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quiroz\Documents\FU 1er trim 2016\"/>
    </mc:Choice>
  </mc:AlternateContent>
  <bookViews>
    <workbookView xWindow="0" yWindow="0" windowWidth="15885" windowHeight="11100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ReporteTrimestral!$B$2:$AE$57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55" i="2" l="1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<sst xmlns="http://schemas.openxmlformats.org/spreadsheetml/2006/main" count="806" uniqueCount="216">
  <si>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</si>
  <si>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</si>
  <si>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</si>
  <si>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</si>
  <si>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</si>
  <si>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</si>
  <si>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</si>
  <si>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45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</si>
  <si>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</si>
  <si>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</si>
  <si>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</si>
  <si>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</si>
  <si>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</si>
  <si>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</si>
  <si>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</si>
  <si>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</si>
  <si>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</si>
  <si>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</si>
  <si>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</si>
  <si>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</si>
  <si>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</si>
  <si>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</si>
  <si>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</si>
  <si>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</si>
  <si>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</si>
  <si>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</si>
  <si>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</si>
  <si>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</si>
  <si>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</si>
  <si>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</si>
  <si>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</si>
  <si>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</si>
  <si>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</si>
  <si>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</si>
  <si>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</si>
  <si>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</si>
  <si>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</si>
  <si>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</si>
  <si>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</si>
  <si>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</si>
  <si>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NLE13140100311219</t>
  </si>
  <si>
    <t>Construcción De Cancha De Futbol Rapido (Polivalente) Calle Jaliso Y Guanajuato, Col. Tanques De Guadalupe.</t>
  </si>
  <si>
    <t>FOPEDEP13-4</t>
  </si>
  <si>
    <t>Monterrey</t>
  </si>
  <si>
    <t>Cobertura municipal</t>
  </si>
  <si>
    <t/>
  </si>
  <si>
    <t>Subsidios</t>
  </si>
  <si>
    <t>U058 Fondo de pavimentación y desarrollo municipal</t>
  </si>
  <si>
    <t>23-Provisiones Salariales y Económicas</t>
  </si>
  <si>
    <t>Secretaria de Obras Publicas</t>
  </si>
  <si>
    <t>Educación</t>
  </si>
  <si>
    <t>En Ejecución</t>
  </si>
  <si>
    <t>2013</t>
  </si>
  <si>
    <t>Metros Cuadrados</t>
  </si>
  <si>
    <t>Financiera: Obra en proceso / Física: Obra en proceso / Registro: SISTEMA: Pasa al siguiente nivel.</t>
  </si>
  <si>
    <t>NLE14140100303202</t>
  </si>
  <si>
    <t>Infraestructura Deportiva (Rehabilitacion De 14 Unidades Deportivas En El Municipio De Monterrey.)</t>
  </si>
  <si>
    <t>INF-DEP 14-1</t>
  </si>
  <si>
    <t>U128 Proyectos de Desarrollo Regional</t>
  </si>
  <si>
    <t>Secretaria de Obras Publicas del Municipio de Monterrey</t>
  </si>
  <si>
    <t>2016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</si>
  <si>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 </t>
  </si>
  <si>
    <t>NLE15150100462288</t>
  </si>
  <si>
    <t>Construcción De Drenaje Pluvial En Calle Miguel Valentín Y Rodrigo Zuriaga En Colonia Hidalgo , Nuevo León</t>
  </si>
  <si>
    <t>DESREG1</t>
  </si>
  <si>
    <t>Municipio de Monterrey</t>
  </si>
  <si>
    <t>Otros Proyectos</t>
  </si>
  <si>
    <t>2015</t>
  </si>
  <si>
    <t>Metros lineales</t>
  </si>
  <si>
    <t xml:space="preserve">Financiera: Obra en proceso / Física: Obra en proceso / Registro:   </t>
  </si>
  <si>
    <t>NLE15150100462292</t>
  </si>
  <si>
    <t>Rehabilitación De Pavimento En Fraccionamiento Simón Bolívar, Nuevo León</t>
  </si>
  <si>
    <t>DESREG2</t>
  </si>
  <si>
    <t>NLE15150100462388</t>
  </si>
  <si>
    <t>Rehabilitación De Biblioteca Pública En Colonia Roma.</t>
  </si>
  <si>
    <t>CULTURA1</t>
  </si>
  <si>
    <t>U091 Fondo de Cultura</t>
  </si>
  <si>
    <t>Secretaría de Obras Públicas del Municipio de Monterrey</t>
  </si>
  <si>
    <t>Piezas</t>
  </si>
  <si>
    <t>NLE15150100462789</t>
  </si>
  <si>
    <t>Kinder "Elena Huerta", Col. 1o De Junio, Clave 19ejn04735</t>
  </si>
  <si>
    <t>FOPADEM1</t>
  </si>
  <si>
    <t>Municipio de la Ciudad de Monterrey</t>
  </si>
  <si>
    <t>NLE15150100462795</t>
  </si>
  <si>
    <t>Construcción De Drenaje Pluvial En Calle Senda Del Acahual Entre Paseo Del Agua Y Senda Colonia Villa Las Fuentes, Nuevo León</t>
  </si>
  <si>
    <t>DESREG5</t>
  </si>
  <si>
    <t>Metros cúbicos</t>
  </si>
  <si>
    <t>NLE15150100463294</t>
  </si>
  <si>
    <t>Escuela Primaria "Cuauhtémoc", Col. Ampliación Lomas Modelo, Clave 19epr1029f</t>
  </si>
  <si>
    <t>FOPADEM2</t>
  </si>
  <si>
    <t>NLE15150100463460</t>
  </si>
  <si>
    <t>Escuela Secundaria "José Martí", Col. Fomerrey 112, Clave 19eeso277z</t>
  </si>
  <si>
    <t>FOPADEM3</t>
  </si>
  <si>
    <t>NLE15150100463518</t>
  </si>
  <si>
    <t>Rehabilitación De Pavimento En Calle Hacienda San Juan, Colonia San Juan, Nuevo León</t>
  </si>
  <si>
    <t>DESREG6</t>
  </si>
  <si>
    <t>NLE15150100463670</t>
  </si>
  <si>
    <t>Rehabilitación De Biblioteca Pública En Colonia Mederos</t>
  </si>
  <si>
    <t>CULTURA2</t>
  </si>
  <si>
    <t>Secretaría de Obras Públicas del Municipio de la Ciudad de Monterrey</t>
  </si>
  <si>
    <t>NLE15150100463884</t>
  </si>
  <si>
    <t>Preparatoria Técnica "General Emiliano Zapata", Col Sector Heroico, Clave 19ebh0001j</t>
  </si>
  <si>
    <t>FOPADEM4</t>
  </si>
  <si>
    <t>NLE15150100463959</t>
  </si>
  <si>
    <t>Escuela Primaria "Miguel Hidalgo", Col. Sector Heroico, Clave 19dpro765y</t>
  </si>
  <si>
    <t>FOPADEM5</t>
  </si>
  <si>
    <t>NLE15150100464180</t>
  </si>
  <si>
    <t>Rehabilitación De Pavimento En Colonia Jardín De Las Torres , Nuevo León</t>
  </si>
  <si>
    <t>DESREG7</t>
  </si>
  <si>
    <t>NLE15150100464232</t>
  </si>
  <si>
    <t>Rehabilitación De Pavimento En Colonia Mitras Norte Primer Sector, Nuevo León</t>
  </si>
  <si>
    <t>DESREG8</t>
  </si>
  <si>
    <t xml:space="preserve">Financiera: Obra terminada / Física: Obra en proceso / Registro:   </t>
  </si>
  <si>
    <t>NLE15150100464423</t>
  </si>
  <si>
    <t>Construcción De Drenaje Pluvial En Diferentes Colonias De Monterrey</t>
  </si>
  <si>
    <t>FOPADEM6</t>
  </si>
  <si>
    <t>NLE15150100464850</t>
  </si>
  <si>
    <t>Rehabilitación De Biblioteca Pública En Colonia Valle Verder Tercer Sector</t>
  </si>
  <si>
    <t>CULTURA3</t>
  </si>
  <si>
    <t>NLE15150100464886</t>
  </si>
  <si>
    <t>Rehabilitación De Biblioteca Pública En Colonia Progreso</t>
  </si>
  <si>
    <t>CULTURA4</t>
  </si>
  <si>
    <t>NLE15150100465288</t>
  </si>
  <si>
    <t>Construcción De Drenaje Pluvial En Calle Hacienda San Juan Cruz Con Seguridad Social Colonia Hacienda Mitras, Nuevo León</t>
  </si>
  <si>
    <t>DESREG9</t>
  </si>
  <si>
    <t xml:space="preserve">Financiera: Obra terminada / Física: Obra terminada / Registro:   </t>
  </si>
  <si>
    <t>NLE15150100465513</t>
  </si>
  <si>
    <t>Construcción Centro Cultural En Monterrey</t>
  </si>
  <si>
    <t>CULTURA5</t>
  </si>
  <si>
    <t>NLE15150100465958</t>
  </si>
  <si>
    <t>Rehabilitación De Pavimento En Colonia Obispado, Nuevo León</t>
  </si>
  <si>
    <t>DESREG10</t>
  </si>
  <si>
    <t>NLE15150100465996</t>
  </si>
  <si>
    <t>Construcción De Drenaje Pluvial En Calle Paseo Del Arroyo Entre Paseo De Las Fuentes Y Paseo Del Lago Colonia Del Paseo Residencial , Nuevo León</t>
  </si>
  <si>
    <t>DESREG12</t>
  </si>
  <si>
    <t>NLE15150100466076</t>
  </si>
  <si>
    <t>Rehabilitación De Biblioteca Pública En Colonia Lomas Modelo</t>
  </si>
  <si>
    <t>CULTURA6</t>
  </si>
  <si>
    <t>NLE15150100466098</t>
  </si>
  <si>
    <t>Rehabilitación De Biblioteca Pública En Colonia Moderna</t>
  </si>
  <si>
    <t>CULTURA7</t>
  </si>
  <si>
    <t>Secretaría de Obras Pública del Municipio de la Ciudad de Monterrey</t>
  </si>
  <si>
    <t>NLE15150100493945</t>
  </si>
  <si>
    <t>Rehabilitación De 9 Unidades Deportivas En Diversas Colonias Del Municipio</t>
  </si>
  <si>
    <t>Infra depor 15 - 1</t>
  </si>
  <si>
    <t>U088 Fondo de Infraestructura Deportiva</t>
  </si>
  <si>
    <t>Secretaría de Obras Públicas</t>
  </si>
  <si>
    <t>Deporte</t>
  </si>
  <si>
    <t>NLE15150100493957</t>
  </si>
  <si>
    <t>Rehabilitación, Equipamiento Y Mejoramiento De Espacios Deportivos Y De Esparcimiento En Diferentes Colonias.</t>
  </si>
  <si>
    <t>Infra depor 15 -2</t>
  </si>
  <si>
    <t>Secretaría de obras publicas</t>
  </si>
  <si>
    <t>Equipamiento</t>
  </si>
  <si>
    <t>NLE15150100493986</t>
  </si>
  <si>
    <t>Rehabilitación Y Ampliación De Gimnasio Polivalente De Ciudad Deportiva</t>
  </si>
  <si>
    <t>Infra depor 15 - 5</t>
  </si>
  <si>
    <t>NLE15150100493995</t>
  </si>
  <si>
    <t>Rehabilitación Y Mejoramiento De Domo Acuático Y Sus Instalaciones En Ciudad Deportiva</t>
  </si>
  <si>
    <t>Infra depor 15 - 6</t>
  </si>
  <si>
    <t>NLE16160100626602</t>
  </si>
  <si>
    <t>Infraestructura Vial En El Municipio De Monterrey, En El Estado De Nuevo Leónpavimentación De Calle Av. Julio A Roca Parte 2</t>
  </si>
  <si>
    <t>PDR16-1</t>
  </si>
  <si>
    <t>Transportes y vialidades</t>
  </si>
  <si>
    <t>Financiera: 0 / Física: 0 / Registro: SISTEMA: Pasa al siguiente nivel.</t>
  </si>
  <si>
    <t>NLE16160100626605</t>
  </si>
  <si>
    <t>Rehabilitación De Parque Col. Colinas De Valle Verde Calle No. Reelección Y Valle Pirul, En El Municipio De Monterrey</t>
  </si>
  <si>
    <t>PDR16-2</t>
  </si>
  <si>
    <t>Urbanización</t>
  </si>
  <si>
    <t>NLE16160100626610</t>
  </si>
  <si>
    <t>Infraestructura Económica En El Municipio De Monterrey, En El Estado De Nuevo Leónpavimentación De Calle Av. Julio A Roca Parte 1</t>
  </si>
  <si>
    <t>PDR16-3</t>
  </si>
  <si>
    <t>Financiera:  / Física:  / Registro: SISTEMA: Pasa al siguiente nivel.</t>
  </si>
  <si>
    <t>NLE16160100626613</t>
  </si>
  <si>
    <t>Infraestructura Cultural En El Municipio De Monterrey, En El Estado De Nuevo Leónrehabilitación De Teatro Calderón</t>
  </si>
  <si>
    <t>PDR16-4</t>
  </si>
  <si>
    <t>Cultura y turismo</t>
  </si>
  <si>
    <t>NLE16160100626615</t>
  </si>
  <si>
    <t>Centro Cultural Desarrollo Urbano Colonia Reforma, En El Municipio De Monterrey, En El Estado De Nuevo León</t>
  </si>
  <si>
    <t>PDR16-5</t>
  </si>
  <si>
    <t>NLE16160100626619</t>
  </si>
  <si>
    <t>Escuela Municipal De Arte, Col. Centro, En El Municipio De Monterrey, En El Estado De Nuevo León</t>
  </si>
  <si>
    <t>PDR16-6</t>
  </si>
  <si>
    <t>NLE16160100632574</t>
  </si>
  <si>
    <t>Construccion De Un Centro Civico Cultural En La Col. Sierra Ventana</t>
  </si>
  <si>
    <t>FORTALECE16-1</t>
  </si>
  <si>
    <t>U132 Fondo para el Fortalecimiento de la Infreastructura Estatal y Municipal</t>
  </si>
  <si>
    <t>NLE16160100632599</t>
  </si>
  <si>
    <t>Construccion De Pista De Atletismo En Cudad Deportiva, En El Municipio De Monterrey, En El Estado De Nuevo Leon</t>
  </si>
  <si>
    <t>FORTALECE16-2</t>
  </si>
  <si>
    <t>NLE16160100632618</t>
  </si>
  <si>
    <t>Construccion De Pista De Atletismo En Monterrey 400, En El Municipio De Monterrey, En El Estado De Nuevo Leon</t>
  </si>
  <si>
    <t>FORTALECE16-3</t>
  </si>
  <si>
    <t>NLE16160100632643</t>
  </si>
  <si>
    <t>Creacion De 3 Salas De Cine Para La Realizacion De Proyecciones En Los Poligonos Vulnerables, En El Municipio De Monterrey, En El Estado De Nuevo Leon</t>
  </si>
  <si>
    <t>FORTALECE16-4</t>
  </si>
  <si>
    <t>NLE16160100632657</t>
  </si>
  <si>
    <t>Pavimentacion De Calle Juan Alvares, En El Municipio De Monterrey, En El Estado De Nuevo Leon</t>
  </si>
  <si>
    <t>FORTALECE16-5</t>
  </si>
  <si>
    <t>NLE16160100632700</t>
  </si>
  <si>
    <t>Rehabilitacion De Espacios Publicos: Parque Gregorio Martinez, Parque Santa Fe Y Parque Del Mezquite</t>
  </si>
  <si>
    <t>FORTALECE16-6</t>
  </si>
  <si>
    <t>NLE16160100632712</t>
  </si>
  <si>
    <t>Rehabilitacion De Espacios Publicos: Parque Zapateros, Parque Cerritos, Parque Togo</t>
  </si>
  <si>
    <t>FORTALECE16-7</t>
  </si>
  <si>
    <t>NLE16160100632730</t>
  </si>
  <si>
    <t>Rehabilitacion De Espacios Publicos: Parque Sarabia, Parque Henequen</t>
  </si>
  <si>
    <t>FORTALECE16-8</t>
  </si>
  <si>
    <t>NLE16160100632750</t>
  </si>
  <si>
    <t>Rehabilitacion De Espacios Publicos: Parque Maria Garza, Parque Pedro De La Garza</t>
  </si>
  <si>
    <t>FORTALECE16-9</t>
  </si>
  <si>
    <t>NLE16160100632770</t>
  </si>
  <si>
    <t>Rehabilitacion De Espacios Publicos: Parque Quetzal, Parque Articulo 123, Parque Del Paseo</t>
  </si>
  <si>
    <t>FORTALECE16-10</t>
  </si>
  <si>
    <t>NLE16160100632781</t>
  </si>
  <si>
    <t>Rehabilitacion De Espacios Publicos: Parque Lucha De Clases, Parque Labica</t>
  </si>
  <si>
    <t>FORTALECE16-11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</si>
</sst>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45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5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1594174</v>
      </c>
      <c r="S11" s="44">
        <v>1031702</v>
      </c>
      <c r="T11" s="44">
        <v>1031702</v>
      </c>
      <c r="U11" s="44">
        <v>1031702</v>
      </c>
      <c r="V11" s="44">
        <v>1031702</v>
      </c>
      <c r="W11" s="44">
        <v>1031702</v>
      </c>
      <c r="X11" s="44">
        <v>1030567</v>
      </c>
      <c r="Y11" s="46">
        <f t="shared" ref="Y11:Y55" si="0">IF(ISERROR(W11/S11),0,((W11/S11)*100))</f>
        <v>100</v>
      </c>
      <c r="Z11" s="45">
        <v>0</v>
      </c>
      <c r="AA11" s="45" t="s">
        <v>53</v>
      </c>
      <c r="AB11" s="47">
        <v>2500</v>
      </c>
      <c r="AC11" s="46">
        <v>100</v>
      </c>
      <c r="AD11" s="46">
        <v>65</v>
      </c>
      <c r="AE11" s="48" t="s">
        <v>54</v>
      </c>
      <c r="AF11" s="23"/>
    </row>
    <row r="12" spans="2:32" ht="121.5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58</v>
      </c>
      <c r="L12" s="53" t="s">
        <v>45</v>
      </c>
      <c r="M12" s="51" t="s">
        <v>48</v>
      </c>
      <c r="N12" s="51" t="s">
        <v>59</v>
      </c>
      <c r="O12" s="51" t="s">
        <v>50</v>
      </c>
      <c r="P12" s="53" t="s">
        <v>51</v>
      </c>
      <c r="Q12" s="53" t="s">
        <v>60</v>
      </c>
      <c r="R12" s="51">
        <v>44500000</v>
      </c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53</v>
      </c>
      <c r="AB12" s="47">
        <v>195000</v>
      </c>
      <c r="AC12" s="54">
        <v>0</v>
      </c>
      <c r="AD12" s="54"/>
      <c r="AE12" s="55" t="s">
        <v>61</v>
      </c>
      <c r="AF12" s="23"/>
    </row>
    <row r="13" spans="2:32" ht="60.75">
      <c r="B13" s="23"/>
      <c r="C13" s="49" t="s">
        <v>62</v>
      </c>
      <c r="D13" s="49" t="s">
        <v>63</v>
      </c>
      <c r="E13" s="50" t="s">
        <v>64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58</v>
      </c>
      <c r="L13" s="53" t="s">
        <v>45</v>
      </c>
      <c r="M13" s="51" t="s">
        <v>48</v>
      </c>
      <c r="N13" s="51" t="s">
        <v>65</v>
      </c>
      <c r="O13" s="51" t="s">
        <v>66</v>
      </c>
      <c r="P13" s="53" t="s">
        <v>51</v>
      </c>
      <c r="Q13" s="53" t="s">
        <v>67</v>
      </c>
      <c r="R13" s="51">
        <v>3500000</v>
      </c>
      <c r="S13" s="51">
        <v>3554199</v>
      </c>
      <c r="T13" s="51">
        <v>3554199</v>
      </c>
      <c r="U13" s="51">
        <v>3554199</v>
      </c>
      <c r="V13" s="51">
        <v>3554199</v>
      </c>
      <c r="W13" s="51">
        <v>3554199</v>
      </c>
      <c r="X13" s="51">
        <v>3469549</v>
      </c>
      <c r="Y13" s="54">
        <f t="shared" si="0"/>
        <v>100</v>
      </c>
      <c r="Z13" s="53">
        <v>0</v>
      </c>
      <c r="AA13" s="53" t="s">
        <v>68</v>
      </c>
      <c r="AB13" s="47">
        <v>18000</v>
      </c>
      <c r="AC13" s="54">
        <v>0</v>
      </c>
      <c r="AD13" s="54">
        <v>100</v>
      </c>
      <c r="AE13" s="55" t="s">
        <v>69</v>
      </c>
      <c r="AF13" s="23"/>
    </row>
    <row r="14" spans="2:32" ht="60.75">
      <c r="B14" s="23"/>
      <c r="C14" s="49" t="s">
        <v>70</v>
      </c>
      <c r="D14" s="49" t="s">
        <v>71</v>
      </c>
      <c r="E14" s="50" t="s">
        <v>72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58</v>
      </c>
      <c r="L14" s="53" t="s">
        <v>45</v>
      </c>
      <c r="M14" s="51" t="s">
        <v>48</v>
      </c>
      <c r="N14" s="51" t="s">
        <v>65</v>
      </c>
      <c r="O14" s="51" t="s">
        <v>66</v>
      </c>
      <c r="P14" s="53" t="s">
        <v>51</v>
      </c>
      <c r="Q14" s="53" t="s">
        <v>67</v>
      </c>
      <c r="R14" s="51">
        <v>5825000</v>
      </c>
      <c r="S14" s="51">
        <v>5825000</v>
      </c>
      <c r="T14" s="51">
        <v>5825000</v>
      </c>
      <c r="U14" s="51">
        <v>5780936</v>
      </c>
      <c r="V14" s="51">
        <v>3444490</v>
      </c>
      <c r="W14" s="51">
        <v>3444490</v>
      </c>
      <c r="X14" s="51">
        <v>3444490</v>
      </c>
      <c r="Y14" s="54">
        <f t="shared" si="0"/>
        <v>59.13287553648069</v>
      </c>
      <c r="Z14" s="53">
        <v>0</v>
      </c>
      <c r="AA14" s="53" t="s">
        <v>53</v>
      </c>
      <c r="AB14" s="47">
        <v>23000</v>
      </c>
      <c r="AC14" s="54">
        <v>0</v>
      </c>
      <c r="AD14" s="54">
        <v>52</v>
      </c>
      <c r="AE14" s="55" t="s">
        <v>69</v>
      </c>
      <c r="AF14" s="23"/>
    </row>
    <row r="15" spans="2:32" ht="60.75">
      <c r="B15" s="23"/>
      <c r="C15" s="49" t="s">
        <v>73</v>
      </c>
      <c r="D15" s="49" t="s">
        <v>74</v>
      </c>
      <c r="E15" s="50" t="s">
        <v>75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76</v>
      </c>
      <c r="L15" s="53" t="s">
        <v>45</v>
      </c>
      <c r="M15" s="51" t="s">
        <v>48</v>
      </c>
      <c r="N15" s="51" t="s">
        <v>77</v>
      </c>
      <c r="O15" s="51" t="s">
        <v>66</v>
      </c>
      <c r="P15" s="53" t="s">
        <v>51</v>
      </c>
      <c r="Q15" s="53" t="s">
        <v>67</v>
      </c>
      <c r="R15" s="51">
        <v>1670000</v>
      </c>
      <c r="S15" s="51">
        <v>1670000</v>
      </c>
      <c r="T15" s="51">
        <v>1670000</v>
      </c>
      <c r="U15" s="51">
        <v>1655813</v>
      </c>
      <c r="V15" s="51">
        <v>1244603</v>
      </c>
      <c r="W15" s="51">
        <v>1244603</v>
      </c>
      <c r="X15" s="51">
        <v>496744</v>
      </c>
      <c r="Y15" s="54">
        <f t="shared" si="0"/>
        <v>74.527125748502996</v>
      </c>
      <c r="Z15" s="53">
        <v>0</v>
      </c>
      <c r="AA15" s="53" t="s">
        <v>78</v>
      </c>
      <c r="AB15" s="47">
        <v>17500</v>
      </c>
      <c r="AC15" s="54">
        <v>0</v>
      </c>
      <c r="AD15" s="54">
        <v>85</v>
      </c>
      <c r="AE15" s="55" t="s">
        <v>69</v>
      </c>
      <c r="AF15" s="23"/>
    </row>
    <row r="16" spans="2:32" ht="60.75">
      <c r="B16" s="23"/>
      <c r="C16" s="49" t="s">
        <v>79</v>
      </c>
      <c r="D16" s="49" t="s">
        <v>80</v>
      </c>
      <c r="E16" s="50" t="s">
        <v>81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82</v>
      </c>
      <c r="O16" s="51" t="s">
        <v>66</v>
      </c>
      <c r="P16" s="53" t="s">
        <v>51</v>
      </c>
      <c r="Q16" s="53" t="s">
        <v>67</v>
      </c>
      <c r="R16" s="51">
        <v>500000</v>
      </c>
      <c r="S16" s="51">
        <v>500000</v>
      </c>
      <c r="T16" s="51">
        <v>500000</v>
      </c>
      <c r="U16" s="51">
        <v>485512</v>
      </c>
      <c r="V16" s="51">
        <v>145654</v>
      </c>
      <c r="W16" s="51">
        <v>145654</v>
      </c>
      <c r="X16" s="51">
        <v>145654</v>
      </c>
      <c r="Y16" s="54">
        <f t="shared" si="0"/>
        <v>29.130800000000001</v>
      </c>
      <c r="Z16" s="53">
        <v>0</v>
      </c>
      <c r="AA16" s="53" t="s">
        <v>78</v>
      </c>
      <c r="AB16" s="47">
        <v>12000</v>
      </c>
      <c r="AC16" s="54">
        <v>0</v>
      </c>
      <c r="AD16" s="54">
        <v>40</v>
      </c>
      <c r="AE16" s="55" t="s">
        <v>69</v>
      </c>
      <c r="AF16" s="23"/>
    </row>
    <row r="17" spans="2:32" ht="60.75">
      <c r="B17" s="23"/>
      <c r="C17" s="49" t="s">
        <v>83</v>
      </c>
      <c r="D17" s="49" t="s">
        <v>84</v>
      </c>
      <c r="E17" s="50" t="s">
        <v>85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58</v>
      </c>
      <c r="L17" s="53" t="s">
        <v>45</v>
      </c>
      <c r="M17" s="51" t="s">
        <v>48</v>
      </c>
      <c r="N17" s="51" t="s">
        <v>65</v>
      </c>
      <c r="O17" s="51" t="s">
        <v>66</v>
      </c>
      <c r="P17" s="53" t="s">
        <v>51</v>
      </c>
      <c r="Q17" s="53" t="s">
        <v>67</v>
      </c>
      <c r="R17" s="51">
        <v>3120000</v>
      </c>
      <c r="S17" s="51">
        <v>3120000</v>
      </c>
      <c r="T17" s="51">
        <v>3120000</v>
      </c>
      <c r="U17" s="51">
        <v>3057914</v>
      </c>
      <c r="V17" s="51">
        <v>917374</v>
      </c>
      <c r="W17" s="51">
        <v>917374</v>
      </c>
      <c r="X17" s="51">
        <v>917374</v>
      </c>
      <c r="Y17" s="54">
        <f t="shared" si="0"/>
        <v>29.403012820512821</v>
      </c>
      <c r="Z17" s="53">
        <v>0</v>
      </c>
      <c r="AA17" s="53" t="s">
        <v>86</v>
      </c>
      <c r="AB17" s="47">
        <v>13000</v>
      </c>
      <c r="AC17" s="54">
        <v>0</v>
      </c>
      <c r="AD17" s="54">
        <v>13</v>
      </c>
      <c r="AE17" s="55" t="s">
        <v>69</v>
      </c>
      <c r="AF17" s="23"/>
    </row>
    <row r="18" spans="2:32" ht="60.75">
      <c r="B18" s="23"/>
      <c r="C18" s="49" t="s">
        <v>87</v>
      </c>
      <c r="D18" s="49" t="s">
        <v>88</v>
      </c>
      <c r="E18" s="50" t="s">
        <v>89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82</v>
      </c>
      <c r="O18" s="51" t="s">
        <v>66</v>
      </c>
      <c r="P18" s="53" t="s">
        <v>51</v>
      </c>
      <c r="Q18" s="53" t="s">
        <v>67</v>
      </c>
      <c r="R18" s="51">
        <v>750000</v>
      </c>
      <c r="S18" s="51">
        <v>750000</v>
      </c>
      <c r="T18" s="51">
        <v>750000</v>
      </c>
      <c r="U18" s="51">
        <v>735998</v>
      </c>
      <c r="V18" s="51">
        <v>220799</v>
      </c>
      <c r="W18" s="51">
        <v>220799</v>
      </c>
      <c r="X18" s="51">
        <v>220799</v>
      </c>
      <c r="Y18" s="54">
        <f t="shared" si="0"/>
        <v>29.439866666666664</v>
      </c>
      <c r="Z18" s="53">
        <v>0</v>
      </c>
      <c r="AA18" s="53" t="s">
        <v>78</v>
      </c>
      <c r="AB18" s="47">
        <v>13000</v>
      </c>
      <c r="AC18" s="54">
        <v>0</v>
      </c>
      <c r="AD18" s="54">
        <v>38</v>
      </c>
      <c r="AE18" s="55" t="s">
        <v>69</v>
      </c>
      <c r="AF18" s="23"/>
    </row>
    <row r="19" spans="2:32" ht="60.75">
      <c r="B19" s="23"/>
      <c r="C19" s="49" t="s">
        <v>90</v>
      </c>
      <c r="D19" s="49" t="s">
        <v>91</v>
      </c>
      <c r="E19" s="50" t="s">
        <v>92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82</v>
      </c>
      <c r="O19" s="51" t="s">
        <v>66</v>
      </c>
      <c r="P19" s="53" t="s">
        <v>51</v>
      </c>
      <c r="Q19" s="53" t="s">
        <v>67</v>
      </c>
      <c r="R19" s="51">
        <v>2500000</v>
      </c>
      <c r="S19" s="51">
        <v>2500000</v>
      </c>
      <c r="T19" s="51">
        <v>2500000</v>
      </c>
      <c r="U19" s="51">
        <v>2485532</v>
      </c>
      <c r="V19" s="51">
        <v>745660</v>
      </c>
      <c r="W19" s="51">
        <v>745660</v>
      </c>
      <c r="X19" s="51">
        <v>745660</v>
      </c>
      <c r="Y19" s="54">
        <f t="shared" si="0"/>
        <v>29.826399999999996</v>
      </c>
      <c r="Z19" s="53">
        <v>0</v>
      </c>
      <c r="AA19" s="53" t="s">
        <v>78</v>
      </c>
      <c r="AB19" s="47">
        <v>14500</v>
      </c>
      <c r="AC19" s="54">
        <v>0</v>
      </c>
      <c r="AD19" s="54">
        <v>48</v>
      </c>
      <c r="AE19" s="55" t="s">
        <v>69</v>
      </c>
      <c r="AF19" s="23"/>
    </row>
    <row r="20" spans="2:32" ht="60.75">
      <c r="B20" s="23"/>
      <c r="C20" s="49" t="s">
        <v>93</v>
      </c>
      <c r="D20" s="49" t="s">
        <v>94</v>
      </c>
      <c r="E20" s="50" t="s">
        <v>95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58</v>
      </c>
      <c r="L20" s="53" t="s">
        <v>45</v>
      </c>
      <c r="M20" s="51" t="s">
        <v>48</v>
      </c>
      <c r="N20" s="51" t="s">
        <v>65</v>
      </c>
      <c r="O20" s="51" t="s">
        <v>66</v>
      </c>
      <c r="P20" s="53" t="s">
        <v>51</v>
      </c>
      <c r="Q20" s="53" t="s">
        <v>67</v>
      </c>
      <c r="R20" s="51">
        <v>1800000</v>
      </c>
      <c r="S20" s="51">
        <v>1764998</v>
      </c>
      <c r="T20" s="51">
        <v>1764998</v>
      </c>
      <c r="U20" s="51">
        <v>1764998</v>
      </c>
      <c r="V20" s="51">
        <v>1764998</v>
      </c>
      <c r="W20" s="51">
        <v>1764998</v>
      </c>
      <c r="X20" s="51">
        <v>1764998</v>
      </c>
      <c r="Y20" s="54">
        <f t="shared" si="0"/>
        <v>100</v>
      </c>
      <c r="Z20" s="53">
        <v>0</v>
      </c>
      <c r="AA20" s="53" t="s">
        <v>53</v>
      </c>
      <c r="AB20" s="47">
        <v>20000</v>
      </c>
      <c r="AC20" s="54">
        <v>0</v>
      </c>
      <c r="AD20" s="54">
        <v>100</v>
      </c>
      <c r="AE20" s="55" t="s">
        <v>69</v>
      </c>
      <c r="AF20" s="23"/>
    </row>
    <row r="21" spans="2:32" ht="60.75">
      <c r="B21" s="23"/>
      <c r="C21" s="49" t="s">
        <v>96</v>
      </c>
      <c r="D21" s="49" t="s">
        <v>97</v>
      </c>
      <c r="E21" s="50" t="s">
        <v>98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76</v>
      </c>
      <c r="L21" s="53" t="s">
        <v>45</v>
      </c>
      <c r="M21" s="51" t="s">
        <v>48</v>
      </c>
      <c r="N21" s="51" t="s">
        <v>99</v>
      </c>
      <c r="O21" s="51" t="s">
        <v>66</v>
      </c>
      <c r="P21" s="53" t="s">
        <v>51</v>
      </c>
      <c r="Q21" s="53" t="s">
        <v>67</v>
      </c>
      <c r="R21" s="51">
        <v>1630000</v>
      </c>
      <c r="S21" s="51">
        <v>1630000</v>
      </c>
      <c r="T21" s="51">
        <v>1630000</v>
      </c>
      <c r="U21" s="51">
        <v>1620828</v>
      </c>
      <c r="V21" s="51">
        <v>945724</v>
      </c>
      <c r="W21" s="51">
        <v>945724</v>
      </c>
      <c r="X21" s="51">
        <v>486249</v>
      </c>
      <c r="Y21" s="54">
        <f t="shared" si="0"/>
        <v>58.019877300613501</v>
      </c>
      <c r="Z21" s="53">
        <v>0</v>
      </c>
      <c r="AA21" s="53" t="s">
        <v>78</v>
      </c>
      <c r="AB21" s="47">
        <v>15000</v>
      </c>
      <c r="AC21" s="54">
        <v>0</v>
      </c>
      <c r="AD21" s="54">
        <v>93</v>
      </c>
      <c r="AE21" s="55" t="s">
        <v>69</v>
      </c>
      <c r="AF21" s="23"/>
    </row>
    <row r="22" spans="2:32" ht="60.75">
      <c r="B22" s="23"/>
      <c r="C22" s="49" t="s">
        <v>100</v>
      </c>
      <c r="D22" s="49" t="s">
        <v>101</v>
      </c>
      <c r="E22" s="50" t="s">
        <v>102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82</v>
      </c>
      <c r="O22" s="51" t="s">
        <v>66</v>
      </c>
      <c r="P22" s="53" t="s">
        <v>51</v>
      </c>
      <c r="Q22" s="53" t="s">
        <v>67</v>
      </c>
      <c r="R22" s="51">
        <v>3750000</v>
      </c>
      <c r="S22" s="51">
        <v>3750000</v>
      </c>
      <c r="T22" s="51">
        <v>3750000</v>
      </c>
      <c r="U22" s="51">
        <v>3607321</v>
      </c>
      <c r="V22" s="51">
        <v>1082196</v>
      </c>
      <c r="W22" s="51">
        <v>1082196</v>
      </c>
      <c r="X22" s="51">
        <v>1082196</v>
      </c>
      <c r="Y22" s="54">
        <f t="shared" si="0"/>
        <v>28.858560000000001</v>
      </c>
      <c r="Z22" s="53">
        <v>0</v>
      </c>
      <c r="AA22" s="53" t="s">
        <v>78</v>
      </c>
      <c r="AB22" s="47">
        <v>12000</v>
      </c>
      <c r="AC22" s="54">
        <v>0</v>
      </c>
      <c r="AD22" s="54">
        <v>48</v>
      </c>
      <c r="AE22" s="55" t="s">
        <v>69</v>
      </c>
      <c r="AF22" s="23"/>
    </row>
    <row r="23" spans="2:32" ht="60.75">
      <c r="B23" s="23"/>
      <c r="C23" s="49" t="s">
        <v>103</v>
      </c>
      <c r="D23" s="49" t="s">
        <v>104</v>
      </c>
      <c r="E23" s="50" t="s">
        <v>105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82</v>
      </c>
      <c r="O23" s="51" t="s">
        <v>66</v>
      </c>
      <c r="P23" s="53" t="s">
        <v>51</v>
      </c>
      <c r="Q23" s="53" t="s">
        <v>67</v>
      </c>
      <c r="R23" s="51">
        <v>500000</v>
      </c>
      <c r="S23" s="51">
        <v>500000</v>
      </c>
      <c r="T23" s="51">
        <v>500000</v>
      </c>
      <c r="U23" s="51">
        <v>483471</v>
      </c>
      <c r="V23" s="51">
        <v>145041</v>
      </c>
      <c r="W23" s="51">
        <v>145041</v>
      </c>
      <c r="X23" s="51">
        <v>145041</v>
      </c>
      <c r="Y23" s="54">
        <f t="shared" si="0"/>
        <v>29.008200000000002</v>
      </c>
      <c r="Z23" s="53">
        <v>0</v>
      </c>
      <c r="AA23" s="53" t="s">
        <v>78</v>
      </c>
      <c r="AB23" s="47">
        <v>15000</v>
      </c>
      <c r="AC23" s="54">
        <v>0</v>
      </c>
      <c r="AD23" s="54">
        <v>38</v>
      </c>
      <c r="AE23" s="55" t="s">
        <v>69</v>
      </c>
      <c r="AF23" s="23"/>
    </row>
    <row r="24" spans="2:32" ht="60.75">
      <c r="B24" s="23"/>
      <c r="C24" s="49" t="s">
        <v>106</v>
      </c>
      <c r="D24" s="49" t="s">
        <v>107</v>
      </c>
      <c r="E24" s="50" t="s">
        <v>108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58</v>
      </c>
      <c r="L24" s="53" t="s">
        <v>45</v>
      </c>
      <c r="M24" s="51" t="s">
        <v>48</v>
      </c>
      <c r="N24" s="51" t="s">
        <v>65</v>
      </c>
      <c r="O24" s="51" t="s">
        <v>66</v>
      </c>
      <c r="P24" s="53" t="s">
        <v>51</v>
      </c>
      <c r="Q24" s="53" t="s">
        <v>67</v>
      </c>
      <c r="R24" s="51">
        <v>5960000</v>
      </c>
      <c r="S24" s="51">
        <v>5960000</v>
      </c>
      <c r="T24" s="51">
        <v>5960000</v>
      </c>
      <c r="U24" s="51">
        <v>5879928</v>
      </c>
      <c r="V24" s="51">
        <v>5879469</v>
      </c>
      <c r="W24" s="51">
        <v>5879469</v>
      </c>
      <c r="X24" s="51">
        <v>1763979</v>
      </c>
      <c r="Y24" s="54">
        <f t="shared" si="0"/>
        <v>98.648808724832222</v>
      </c>
      <c r="Z24" s="53">
        <v>0</v>
      </c>
      <c r="AA24" s="53" t="s">
        <v>53</v>
      </c>
      <c r="AB24" s="47">
        <v>25000</v>
      </c>
      <c r="AC24" s="54">
        <v>0</v>
      </c>
      <c r="AD24" s="54">
        <v>100</v>
      </c>
      <c r="AE24" s="55" t="s">
        <v>69</v>
      </c>
      <c r="AF24" s="23"/>
    </row>
    <row r="25" spans="2:32" ht="60.75">
      <c r="B25" s="23"/>
      <c r="C25" s="49" t="s">
        <v>109</v>
      </c>
      <c r="D25" s="49" t="s">
        <v>110</v>
      </c>
      <c r="E25" s="50" t="s">
        <v>111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58</v>
      </c>
      <c r="L25" s="53" t="s">
        <v>45</v>
      </c>
      <c r="M25" s="51" t="s">
        <v>48</v>
      </c>
      <c r="N25" s="51" t="s">
        <v>82</v>
      </c>
      <c r="O25" s="51" t="s">
        <v>66</v>
      </c>
      <c r="P25" s="53" t="s">
        <v>51</v>
      </c>
      <c r="Q25" s="53" t="s">
        <v>67</v>
      </c>
      <c r="R25" s="51">
        <v>12780000</v>
      </c>
      <c r="S25" s="51">
        <v>12747258</v>
      </c>
      <c r="T25" s="51">
        <v>12747258</v>
      </c>
      <c r="U25" s="51">
        <v>12747258</v>
      </c>
      <c r="V25" s="51">
        <v>12747258</v>
      </c>
      <c r="W25" s="51">
        <v>12747258</v>
      </c>
      <c r="X25" s="51">
        <v>12747258</v>
      </c>
      <c r="Y25" s="54">
        <f t="shared" si="0"/>
        <v>100</v>
      </c>
      <c r="Z25" s="53">
        <v>0</v>
      </c>
      <c r="AA25" s="53" t="s">
        <v>53</v>
      </c>
      <c r="AB25" s="47">
        <v>30000</v>
      </c>
      <c r="AC25" s="54">
        <v>0</v>
      </c>
      <c r="AD25" s="54">
        <v>100</v>
      </c>
      <c r="AE25" s="55" t="s">
        <v>112</v>
      </c>
      <c r="AF25" s="23"/>
    </row>
    <row r="26" spans="2:32" ht="60.75">
      <c r="B26" s="23"/>
      <c r="C26" s="49" t="s">
        <v>113</v>
      </c>
      <c r="D26" s="49" t="s">
        <v>114</v>
      </c>
      <c r="E26" s="50" t="s">
        <v>115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82</v>
      </c>
      <c r="O26" s="51" t="s">
        <v>66</v>
      </c>
      <c r="P26" s="53" t="s">
        <v>51</v>
      </c>
      <c r="Q26" s="53" t="s">
        <v>67</v>
      </c>
      <c r="R26" s="51">
        <v>21500000</v>
      </c>
      <c r="S26" s="51">
        <v>21369467</v>
      </c>
      <c r="T26" s="51">
        <v>21369467</v>
      </c>
      <c r="U26" s="51">
        <v>21369467</v>
      </c>
      <c r="V26" s="51">
        <v>19890387</v>
      </c>
      <c r="W26" s="51">
        <v>19890387</v>
      </c>
      <c r="X26" s="51">
        <v>19785942</v>
      </c>
      <c r="Y26" s="54">
        <f t="shared" si="0"/>
        <v>93.078535838072142</v>
      </c>
      <c r="Z26" s="53">
        <v>0</v>
      </c>
      <c r="AA26" s="53" t="s">
        <v>68</v>
      </c>
      <c r="AB26" s="47">
        <v>30000</v>
      </c>
      <c r="AC26" s="54">
        <v>0</v>
      </c>
      <c r="AD26" s="54">
        <v>97</v>
      </c>
      <c r="AE26" s="55" t="s">
        <v>69</v>
      </c>
      <c r="AF26" s="23"/>
    </row>
    <row r="27" spans="2:32" ht="60.75">
      <c r="B27" s="23"/>
      <c r="C27" s="49" t="s">
        <v>116</v>
      </c>
      <c r="D27" s="49" t="s">
        <v>117</v>
      </c>
      <c r="E27" s="50" t="s">
        <v>118</v>
      </c>
      <c r="F27" s="50" t="s">
        <v>5</v>
      </c>
      <c r="G27" s="50" t="s">
        <v>43</v>
      </c>
      <c r="H27" s="51" t="s">
        <v>44</v>
      </c>
      <c r="I27" s="51" t="s">
        <v>45</v>
      </c>
      <c r="J27" s="52" t="s">
        <v>46</v>
      </c>
      <c r="K27" s="51" t="s">
        <v>76</v>
      </c>
      <c r="L27" s="53" t="s">
        <v>45</v>
      </c>
      <c r="M27" s="51" t="s">
        <v>48</v>
      </c>
      <c r="N27" s="51" t="s">
        <v>99</v>
      </c>
      <c r="O27" s="51" t="s">
        <v>66</v>
      </c>
      <c r="P27" s="53" t="s">
        <v>51</v>
      </c>
      <c r="Q27" s="53" t="s">
        <v>67</v>
      </c>
      <c r="R27" s="51">
        <v>1630000</v>
      </c>
      <c r="S27" s="51">
        <v>1630000</v>
      </c>
      <c r="T27" s="51">
        <v>1630000</v>
      </c>
      <c r="U27" s="51">
        <v>1619029</v>
      </c>
      <c r="V27" s="51">
        <v>1166816</v>
      </c>
      <c r="W27" s="51">
        <v>1166816</v>
      </c>
      <c r="X27" s="51">
        <v>485709</v>
      </c>
      <c r="Y27" s="54">
        <f t="shared" si="0"/>
        <v>71.583803680981589</v>
      </c>
      <c r="Z27" s="53">
        <v>0</v>
      </c>
      <c r="AA27" s="53" t="s">
        <v>78</v>
      </c>
      <c r="AB27" s="47">
        <v>18500</v>
      </c>
      <c r="AC27" s="54">
        <v>0</v>
      </c>
      <c r="AD27" s="54">
        <v>93</v>
      </c>
      <c r="AE27" s="55" t="s">
        <v>69</v>
      </c>
      <c r="AF27" s="23"/>
    </row>
    <row r="28" spans="2:32" ht="60.75">
      <c r="B28" s="23"/>
      <c r="C28" s="49" t="s">
        <v>119</v>
      </c>
      <c r="D28" s="49" t="s">
        <v>120</v>
      </c>
      <c r="E28" s="50" t="s">
        <v>121</v>
      </c>
      <c r="F28" s="50" t="s">
        <v>5</v>
      </c>
      <c r="G28" s="50" t="s">
        <v>43</v>
      </c>
      <c r="H28" s="51" t="s">
        <v>44</v>
      </c>
      <c r="I28" s="51" t="s">
        <v>45</v>
      </c>
      <c r="J28" s="52" t="s">
        <v>46</v>
      </c>
      <c r="K28" s="51" t="s">
        <v>76</v>
      </c>
      <c r="L28" s="53" t="s">
        <v>45</v>
      </c>
      <c r="M28" s="51" t="s">
        <v>48</v>
      </c>
      <c r="N28" s="51" t="s">
        <v>99</v>
      </c>
      <c r="O28" s="51" t="s">
        <v>66</v>
      </c>
      <c r="P28" s="53" t="s">
        <v>51</v>
      </c>
      <c r="Q28" s="53" t="s">
        <v>67</v>
      </c>
      <c r="R28" s="51">
        <v>1600000</v>
      </c>
      <c r="S28" s="51">
        <v>1600000</v>
      </c>
      <c r="T28" s="51">
        <v>1600000</v>
      </c>
      <c r="U28" s="51">
        <v>1580066</v>
      </c>
      <c r="V28" s="51">
        <v>1323426</v>
      </c>
      <c r="W28" s="51">
        <v>474020</v>
      </c>
      <c r="X28" s="51">
        <v>474020</v>
      </c>
      <c r="Y28" s="54">
        <f t="shared" si="0"/>
        <v>29.626249999999999</v>
      </c>
      <c r="Z28" s="53">
        <v>0</v>
      </c>
      <c r="AA28" s="53" t="s">
        <v>78</v>
      </c>
      <c r="AB28" s="47">
        <v>18000</v>
      </c>
      <c r="AC28" s="54">
        <v>0</v>
      </c>
      <c r="AD28" s="54">
        <v>97</v>
      </c>
      <c r="AE28" s="55" t="s">
        <v>69</v>
      </c>
      <c r="AF28" s="23"/>
    </row>
    <row r="29" spans="2:32" ht="60.75">
      <c r="B29" s="23"/>
      <c r="C29" s="49" t="s">
        <v>122</v>
      </c>
      <c r="D29" s="49" t="s">
        <v>123</v>
      </c>
      <c r="E29" s="50" t="s">
        <v>124</v>
      </c>
      <c r="F29" s="50" t="s">
        <v>5</v>
      </c>
      <c r="G29" s="50" t="s">
        <v>43</v>
      </c>
      <c r="H29" s="51" t="s">
        <v>44</v>
      </c>
      <c r="I29" s="51" t="s">
        <v>45</v>
      </c>
      <c r="J29" s="52" t="s">
        <v>46</v>
      </c>
      <c r="K29" s="51" t="s">
        <v>58</v>
      </c>
      <c r="L29" s="53" t="s">
        <v>45</v>
      </c>
      <c r="M29" s="51" t="s">
        <v>48</v>
      </c>
      <c r="N29" s="51" t="s">
        <v>65</v>
      </c>
      <c r="O29" s="51" t="s">
        <v>66</v>
      </c>
      <c r="P29" s="53" t="s">
        <v>51</v>
      </c>
      <c r="Q29" s="53" t="s">
        <v>67</v>
      </c>
      <c r="R29" s="51">
        <v>6345000</v>
      </c>
      <c r="S29" s="51">
        <v>6344948</v>
      </c>
      <c r="T29" s="51">
        <v>6344948</v>
      </c>
      <c r="U29" s="51">
        <v>6344948</v>
      </c>
      <c r="V29" s="51">
        <v>6344948</v>
      </c>
      <c r="W29" s="51">
        <v>6344948</v>
      </c>
      <c r="X29" s="51">
        <v>6344948</v>
      </c>
      <c r="Y29" s="54">
        <f t="shared" si="0"/>
        <v>100</v>
      </c>
      <c r="Z29" s="53">
        <v>0</v>
      </c>
      <c r="AA29" s="53" t="s">
        <v>68</v>
      </c>
      <c r="AB29" s="47">
        <v>26000</v>
      </c>
      <c r="AC29" s="54">
        <v>0</v>
      </c>
      <c r="AD29" s="54">
        <v>100</v>
      </c>
      <c r="AE29" s="55" t="s">
        <v>125</v>
      </c>
      <c r="AF29" s="23"/>
    </row>
    <row r="30" spans="2:32" ht="60.75">
      <c r="B30" s="23"/>
      <c r="C30" s="49" t="s">
        <v>126</v>
      </c>
      <c r="D30" s="49" t="s">
        <v>127</v>
      </c>
      <c r="E30" s="50" t="s">
        <v>128</v>
      </c>
      <c r="F30" s="50" t="s">
        <v>5</v>
      </c>
      <c r="G30" s="50" t="s">
        <v>43</v>
      </c>
      <c r="H30" s="51" t="s">
        <v>44</v>
      </c>
      <c r="I30" s="51" t="s">
        <v>45</v>
      </c>
      <c r="J30" s="52" t="s">
        <v>46</v>
      </c>
      <c r="K30" s="51" t="s">
        <v>76</v>
      </c>
      <c r="L30" s="53" t="s">
        <v>45</v>
      </c>
      <c r="M30" s="51" t="s">
        <v>48</v>
      </c>
      <c r="N30" s="51" t="s">
        <v>99</v>
      </c>
      <c r="O30" s="51" t="s">
        <v>66</v>
      </c>
      <c r="P30" s="53" t="s">
        <v>51</v>
      </c>
      <c r="Q30" s="53" t="s">
        <v>67</v>
      </c>
      <c r="R30" s="51">
        <v>20000000</v>
      </c>
      <c r="S30" s="51">
        <v>20000000</v>
      </c>
      <c r="T30" s="51">
        <v>20000000</v>
      </c>
      <c r="U30" s="51">
        <v>17652301</v>
      </c>
      <c r="V30" s="51">
        <v>5295690</v>
      </c>
      <c r="W30" s="51">
        <v>5295690</v>
      </c>
      <c r="X30" s="51">
        <v>5295690</v>
      </c>
      <c r="Y30" s="54">
        <f t="shared" si="0"/>
        <v>26.478449999999999</v>
      </c>
      <c r="Z30" s="53">
        <v>0</v>
      </c>
      <c r="AA30" s="53" t="s">
        <v>78</v>
      </c>
      <c r="AB30" s="47">
        <v>65000</v>
      </c>
      <c r="AC30" s="54">
        <v>0</v>
      </c>
      <c r="AD30" s="54">
        <v>0</v>
      </c>
      <c r="AE30" s="55" t="s">
        <v>69</v>
      </c>
      <c r="AF30" s="23"/>
    </row>
    <row r="31" spans="2:32" ht="60.75">
      <c r="B31" s="23"/>
      <c r="C31" s="49" t="s">
        <v>129</v>
      </c>
      <c r="D31" s="49" t="s">
        <v>130</v>
      </c>
      <c r="E31" s="50" t="s">
        <v>131</v>
      </c>
      <c r="F31" s="50" t="s">
        <v>5</v>
      </c>
      <c r="G31" s="50" t="s">
        <v>43</v>
      </c>
      <c r="H31" s="51" t="s">
        <v>44</v>
      </c>
      <c r="I31" s="51" t="s">
        <v>45</v>
      </c>
      <c r="J31" s="52" t="s">
        <v>46</v>
      </c>
      <c r="K31" s="51" t="s">
        <v>58</v>
      </c>
      <c r="L31" s="53" t="s">
        <v>45</v>
      </c>
      <c r="M31" s="51" t="s">
        <v>48</v>
      </c>
      <c r="N31" s="51" t="s">
        <v>65</v>
      </c>
      <c r="O31" s="51" t="s">
        <v>66</v>
      </c>
      <c r="P31" s="53" t="s">
        <v>51</v>
      </c>
      <c r="Q31" s="53" t="s">
        <v>67</v>
      </c>
      <c r="R31" s="51">
        <v>4200000</v>
      </c>
      <c r="S31" s="51">
        <v>4200000</v>
      </c>
      <c r="T31" s="51">
        <v>4200000</v>
      </c>
      <c r="U31" s="51">
        <v>4142500</v>
      </c>
      <c r="V31" s="51">
        <v>4085643</v>
      </c>
      <c r="W31" s="51">
        <v>1242750</v>
      </c>
      <c r="X31" s="51">
        <v>1242750</v>
      </c>
      <c r="Y31" s="54">
        <f t="shared" si="0"/>
        <v>29.589285714285712</v>
      </c>
      <c r="Z31" s="53">
        <v>0</v>
      </c>
      <c r="AA31" s="53" t="s">
        <v>53</v>
      </c>
      <c r="AB31" s="47">
        <v>15000</v>
      </c>
      <c r="AC31" s="54">
        <v>0</v>
      </c>
      <c r="AD31" s="54">
        <v>98</v>
      </c>
      <c r="AE31" s="55" t="s">
        <v>69</v>
      </c>
      <c r="AF31" s="23"/>
    </row>
    <row r="32" spans="2:32" ht="67.5">
      <c r="B32" s="23"/>
      <c r="C32" s="49" t="s">
        <v>132</v>
      </c>
      <c r="D32" s="49" t="s">
        <v>133</v>
      </c>
      <c r="E32" s="50" t="s">
        <v>134</v>
      </c>
      <c r="F32" s="50" t="s">
        <v>5</v>
      </c>
      <c r="G32" s="50" t="s">
        <v>43</v>
      </c>
      <c r="H32" s="51" t="s">
        <v>44</v>
      </c>
      <c r="I32" s="51" t="s">
        <v>45</v>
      </c>
      <c r="J32" s="52" t="s">
        <v>46</v>
      </c>
      <c r="K32" s="51" t="s">
        <v>58</v>
      </c>
      <c r="L32" s="53" t="s">
        <v>45</v>
      </c>
      <c r="M32" s="51" t="s">
        <v>48</v>
      </c>
      <c r="N32" s="51" t="s">
        <v>65</v>
      </c>
      <c r="O32" s="51" t="s">
        <v>66</v>
      </c>
      <c r="P32" s="53" t="s">
        <v>51</v>
      </c>
      <c r="Q32" s="53" t="s">
        <v>67</v>
      </c>
      <c r="R32" s="51">
        <v>2160000</v>
      </c>
      <c r="S32" s="51">
        <v>2160000</v>
      </c>
      <c r="T32" s="51">
        <v>2160000</v>
      </c>
      <c r="U32" s="51">
        <v>2118525</v>
      </c>
      <c r="V32" s="51">
        <v>899682</v>
      </c>
      <c r="W32" s="51">
        <v>635557</v>
      </c>
      <c r="X32" s="51">
        <v>635557</v>
      </c>
      <c r="Y32" s="54">
        <f t="shared" si="0"/>
        <v>29.423935185185186</v>
      </c>
      <c r="Z32" s="53">
        <v>0</v>
      </c>
      <c r="AA32" s="53" t="s">
        <v>86</v>
      </c>
      <c r="AB32" s="47">
        <v>17000</v>
      </c>
      <c r="AC32" s="54">
        <v>0</v>
      </c>
      <c r="AD32" s="54">
        <v>25</v>
      </c>
      <c r="AE32" s="55" t="s">
        <v>69</v>
      </c>
      <c r="AF32" s="23"/>
    </row>
    <row r="33" spans="2:32" ht="60.75">
      <c r="B33" s="23"/>
      <c r="C33" s="49" t="s">
        <v>135</v>
      </c>
      <c r="D33" s="49" t="s">
        <v>136</v>
      </c>
      <c r="E33" s="50" t="s">
        <v>137</v>
      </c>
      <c r="F33" s="50" t="s">
        <v>5</v>
      </c>
      <c r="G33" s="50" t="s">
        <v>43</v>
      </c>
      <c r="H33" s="51" t="s">
        <v>44</v>
      </c>
      <c r="I33" s="51" t="s">
        <v>45</v>
      </c>
      <c r="J33" s="52" t="s">
        <v>46</v>
      </c>
      <c r="K33" s="51" t="s">
        <v>76</v>
      </c>
      <c r="L33" s="53" t="s">
        <v>45</v>
      </c>
      <c r="M33" s="51" t="s">
        <v>48</v>
      </c>
      <c r="N33" s="51" t="s">
        <v>99</v>
      </c>
      <c r="O33" s="51" t="s">
        <v>66</v>
      </c>
      <c r="P33" s="53" t="s">
        <v>51</v>
      </c>
      <c r="Q33" s="53" t="s">
        <v>67</v>
      </c>
      <c r="R33" s="51">
        <v>1620000</v>
      </c>
      <c r="S33" s="51">
        <v>1620000</v>
      </c>
      <c r="T33" s="51">
        <v>1620000</v>
      </c>
      <c r="U33" s="51">
        <v>1589926</v>
      </c>
      <c r="V33" s="51">
        <v>1389561</v>
      </c>
      <c r="W33" s="51">
        <v>1389561</v>
      </c>
      <c r="X33" s="51">
        <v>1332739</v>
      </c>
      <c r="Y33" s="54">
        <f t="shared" si="0"/>
        <v>85.775370370370368</v>
      </c>
      <c r="Z33" s="53">
        <v>0</v>
      </c>
      <c r="AA33" s="53" t="s">
        <v>78</v>
      </c>
      <c r="AB33" s="47">
        <v>14000</v>
      </c>
      <c r="AC33" s="54">
        <v>0</v>
      </c>
      <c r="AD33" s="54">
        <v>96</v>
      </c>
      <c r="AE33" s="55" t="s">
        <v>69</v>
      </c>
      <c r="AF33" s="23"/>
    </row>
    <row r="34" spans="2:32" ht="60.75">
      <c r="B34" s="23"/>
      <c r="C34" s="49" t="s">
        <v>138</v>
      </c>
      <c r="D34" s="49" t="s">
        <v>139</v>
      </c>
      <c r="E34" s="50" t="s">
        <v>140</v>
      </c>
      <c r="F34" s="50" t="s">
        <v>5</v>
      </c>
      <c r="G34" s="50" t="s">
        <v>43</v>
      </c>
      <c r="H34" s="51" t="s">
        <v>44</v>
      </c>
      <c r="I34" s="51" t="s">
        <v>45</v>
      </c>
      <c r="J34" s="52" t="s">
        <v>46</v>
      </c>
      <c r="K34" s="51" t="s">
        <v>76</v>
      </c>
      <c r="L34" s="53" t="s">
        <v>45</v>
      </c>
      <c r="M34" s="51" t="s">
        <v>48</v>
      </c>
      <c r="N34" s="51" t="s">
        <v>141</v>
      </c>
      <c r="O34" s="51" t="s">
        <v>66</v>
      </c>
      <c r="P34" s="53" t="s">
        <v>51</v>
      </c>
      <c r="Q34" s="53" t="s">
        <v>67</v>
      </c>
      <c r="R34" s="51">
        <v>1800000</v>
      </c>
      <c r="S34" s="51">
        <v>1800000</v>
      </c>
      <c r="T34" s="51">
        <v>1800000</v>
      </c>
      <c r="U34" s="51">
        <v>1763954</v>
      </c>
      <c r="V34" s="51">
        <v>891620</v>
      </c>
      <c r="W34" s="51">
        <v>891620</v>
      </c>
      <c r="X34" s="51">
        <v>891620</v>
      </c>
      <c r="Y34" s="54">
        <f t="shared" si="0"/>
        <v>49.534444444444439</v>
      </c>
      <c r="Z34" s="53">
        <v>0</v>
      </c>
      <c r="AA34" s="53" t="s">
        <v>78</v>
      </c>
      <c r="AB34" s="47">
        <v>14500</v>
      </c>
      <c r="AC34" s="54">
        <v>0</v>
      </c>
      <c r="AD34" s="54">
        <v>44</v>
      </c>
      <c r="AE34" s="55" t="s">
        <v>69</v>
      </c>
      <c r="AF34" s="23"/>
    </row>
    <row r="35" spans="2:32" ht="60.75">
      <c r="B35" s="23"/>
      <c r="C35" s="49" t="s">
        <v>142</v>
      </c>
      <c r="D35" s="49" t="s">
        <v>143</v>
      </c>
      <c r="E35" s="50" t="s">
        <v>144</v>
      </c>
      <c r="F35" s="50" t="s">
        <v>5</v>
      </c>
      <c r="G35" s="50" t="s">
        <v>43</v>
      </c>
      <c r="H35" s="51" t="s">
        <v>44</v>
      </c>
      <c r="I35" s="51" t="s">
        <v>45</v>
      </c>
      <c r="J35" s="52" t="s">
        <v>46</v>
      </c>
      <c r="K35" s="51" t="s">
        <v>145</v>
      </c>
      <c r="L35" s="53" t="s">
        <v>45</v>
      </c>
      <c r="M35" s="51" t="s">
        <v>48</v>
      </c>
      <c r="N35" s="51" t="s">
        <v>146</v>
      </c>
      <c r="O35" s="51" t="s">
        <v>147</v>
      </c>
      <c r="P35" s="53" t="s">
        <v>51</v>
      </c>
      <c r="Q35" s="53" t="s">
        <v>67</v>
      </c>
      <c r="R35" s="51">
        <v>21204901</v>
      </c>
      <c r="S35" s="51">
        <v>21530596</v>
      </c>
      <c r="T35" s="51">
        <v>21530596</v>
      </c>
      <c r="U35" s="51">
        <v>21507483</v>
      </c>
      <c r="V35" s="51">
        <v>21342068</v>
      </c>
      <c r="W35" s="51">
        <v>19771107</v>
      </c>
      <c r="X35" s="51">
        <v>18634446</v>
      </c>
      <c r="Y35" s="54">
        <f t="shared" si="0"/>
        <v>91.827959616166694</v>
      </c>
      <c r="Z35" s="53">
        <v>0</v>
      </c>
      <c r="AA35" s="53" t="s">
        <v>78</v>
      </c>
      <c r="AB35" s="47">
        <v>120000</v>
      </c>
      <c r="AC35" s="54">
        <v>0</v>
      </c>
      <c r="AD35" s="54">
        <v>96</v>
      </c>
      <c r="AE35" s="55" t="s">
        <v>69</v>
      </c>
      <c r="AF35" s="23"/>
    </row>
    <row r="36" spans="2:32" ht="60.75">
      <c r="B36" s="23"/>
      <c r="C36" s="49" t="s">
        <v>148</v>
      </c>
      <c r="D36" s="49" t="s">
        <v>149</v>
      </c>
      <c r="E36" s="50" t="s">
        <v>150</v>
      </c>
      <c r="F36" s="50" t="s">
        <v>5</v>
      </c>
      <c r="G36" s="50" t="s">
        <v>43</v>
      </c>
      <c r="H36" s="51" t="s">
        <v>44</v>
      </c>
      <c r="I36" s="51" t="s">
        <v>45</v>
      </c>
      <c r="J36" s="52" t="s">
        <v>46</v>
      </c>
      <c r="K36" s="51" t="s">
        <v>145</v>
      </c>
      <c r="L36" s="53" t="s">
        <v>45</v>
      </c>
      <c r="M36" s="51" t="s">
        <v>48</v>
      </c>
      <c r="N36" s="51" t="s">
        <v>151</v>
      </c>
      <c r="O36" s="51" t="s">
        <v>147</v>
      </c>
      <c r="P36" s="53" t="s">
        <v>51</v>
      </c>
      <c r="Q36" s="53" t="s">
        <v>67</v>
      </c>
      <c r="R36" s="51">
        <v>85060000</v>
      </c>
      <c r="S36" s="51">
        <v>85060000</v>
      </c>
      <c r="T36" s="51">
        <v>85060000</v>
      </c>
      <c r="U36" s="51">
        <v>83991707</v>
      </c>
      <c r="V36" s="51">
        <v>75428215</v>
      </c>
      <c r="W36" s="51">
        <v>74306315</v>
      </c>
      <c r="X36" s="51">
        <v>69738588</v>
      </c>
      <c r="Y36" s="54">
        <f t="shared" si="0"/>
        <v>87.357529978838471</v>
      </c>
      <c r="Z36" s="53">
        <v>0</v>
      </c>
      <c r="AA36" s="53" t="s">
        <v>152</v>
      </c>
      <c r="AB36" s="47">
        <v>26800</v>
      </c>
      <c r="AC36" s="54">
        <v>0</v>
      </c>
      <c r="AD36" s="54">
        <v>78</v>
      </c>
      <c r="AE36" s="55" t="s">
        <v>69</v>
      </c>
      <c r="AF36" s="23"/>
    </row>
    <row r="37" spans="2:32" ht="60.75">
      <c r="B37" s="23"/>
      <c r="C37" s="49" t="s">
        <v>153</v>
      </c>
      <c r="D37" s="49" t="s">
        <v>154</v>
      </c>
      <c r="E37" s="50" t="s">
        <v>155</v>
      </c>
      <c r="F37" s="50" t="s">
        <v>5</v>
      </c>
      <c r="G37" s="50" t="s">
        <v>43</v>
      </c>
      <c r="H37" s="51" t="s">
        <v>44</v>
      </c>
      <c r="I37" s="51" t="s">
        <v>45</v>
      </c>
      <c r="J37" s="52" t="s">
        <v>46</v>
      </c>
      <c r="K37" s="51" t="s">
        <v>145</v>
      </c>
      <c r="L37" s="53" t="s">
        <v>45</v>
      </c>
      <c r="M37" s="51" t="s">
        <v>48</v>
      </c>
      <c r="N37" s="51" t="s">
        <v>151</v>
      </c>
      <c r="O37" s="51" t="s">
        <v>147</v>
      </c>
      <c r="P37" s="53" t="s">
        <v>51</v>
      </c>
      <c r="Q37" s="53" t="s">
        <v>67</v>
      </c>
      <c r="R37" s="51">
        <v>4407071</v>
      </c>
      <c r="S37" s="51">
        <v>4407071</v>
      </c>
      <c r="T37" s="51">
        <v>4407071</v>
      </c>
      <c r="U37" s="51">
        <v>4343820</v>
      </c>
      <c r="V37" s="51">
        <v>2863112</v>
      </c>
      <c r="W37" s="51">
        <v>2397615</v>
      </c>
      <c r="X37" s="51">
        <v>1500538</v>
      </c>
      <c r="Y37" s="54">
        <f t="shared" si="0"/>
        <v>54.403820587415083</v>
      </c>
      <c r="Z37" s="53">
        <v>0</v>
      </c>
      <c r="AA37" s="53" t="s">
        <v>78</v>
      </c>
      <c r="AB37" s="47">
        <v>50000</v>
      </c>
      <c r="AC37" s="54">
        <v>0</v>
      </c>
      <c r="AD37" s="54">
        <v>97</v>
      </c>
      <c r="AE37" s="55" t="s">
        <v>69</v>
      </c>
      <c r="AF37" s="23"/>
    </row>
    <row r="38" spans="2:32" ht="60.75">
      <c r="B38" s="23"/>
      <c r="C38" s="49" t="s">
        <v>156</v>
      </c>
      <c r="D38" s="49" t="s">
        <v>157</v>
      </c>
      <c r="E38" s="50" t="s">
        <v>158</v>
      </c>
      <c r="F38" s="50" t="s">
        <v>5</v>
      </c>
      <c r="G38" s="50" t="s">
        <v>43</v>
      </c>
      <c r="H38" s="51" t="s">
        <v>44</v>
      </c>
      <c r="I38" s="51" t="s">
        <v>45</v>
      </c>
      <c r="J38" s="52" t="s">
        <v>46</v>
      </c>
      <c r="K38" s="51" t="s">
        <v>145</v>
      </c>
      <c r="L38" s="53" t="s">
        <v>45</v>
      </c>
      <c r="M38" s="51" t="s">
        <v>48</v>
      </c>
      <c r="N38" s="51" t="s">
        <v>151</v>
      </c>
      <c r="O38" s="51" t="s">
        <v>147</v>
      </c>
      <c r="P38" s="53" t="s">
        <v>51</v>
      </c>
      <c r="Q38" s="53" t="s">
        <v>67</v>
      </c>
      <c r="R38" s="51">
        <v>7210518</v>
      </c>
      <c r="S38" s="51">
        <v>6911807</v>
      </c>
      <c r="T38" s="51">
        <v>6911807</v>
      </c>
      <c r="U38" s="51">
        <v>6911807</v>
      </c>
      <c r="V38" s="51">
        <v>6911807</v>
      </c>
      <c r="W38" s="51">
        <v>6911807</v>
      </c>
      <c r="X38" s="51">
        <v>6870575</v>
      </c>
      <c r="Y38" s="54">
        <f t="shared" si="0"/>
        <v>100</v>
      </c>
      <c r="Z38" s="53">
        <v>0</v>
      </c>
      <c r="AA38" s="53" t="s">
        <v>78</v>
      </c>
      <c r="AB38" s="47">
        <v>50000</v>
      </c>
      <c r="AC38" s="54">
        <v>0</v>
      </c>
      <c r="AD38" s="54">
        <v>65</v>
      </c>
      <c r="AE38" s="55" t="s">
        <v>69</v>
      </c>
      <c r="AF38" s="23"/>
    </row>
    <row r="39" spans="2:32" ht="60.75">
      <c r="B39" s="23"/>
      <c r="C39" s="49" t="s">
        <v>159</v>
      </c>
      <c r="D39" s="49" t="s">
        <v>160</v>
      </c>
      <c r="E39" s="50" t="s">
        <v>161</v>
      </c>
      <c r="F39" s="50" t="s">
        <v>5</v>
      </c>
      <c r="G39" s="50" t="s">
        <v>43</v>
      </c>
      <c r="H39" s="51" t="s">
        <v>44</v>
      </c>
      <c r="I39" s="51" t="s">
        <v>45</v>
      </c>
      <c r="J39" s="52" t="s">
        <v>46</v>
      </c>
      <c r="K39" s="51" t="s">
        <v>58</v>
      </c>
      <c r="L39" s="53" t="s">
        <v>45</v>
      </c>
      <c r="M39" s="51" t="s">
        <v>48</v>
      </c>
      <c r="N39" s="51" t="s">
        <v>146</v>
      </c>
      <c r="O39" s="51" t="s">
        <v>162</v>
      </c>
      <c r="P39" s="53" t="s">
        <v>51</v>
      </c>
      <c r="Q39" s="53" t="s">
        <v>60</v>
      </c>
      <c r="R39" s="51">
        <v>6000000</v>
      </c>
      <c r="S39" s="51">
        <v>6000000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4">
        <f t="shared" si="0"/>
        <v>0</v>
      </c>
      <c r="Z39" s="53">
        <v>0</v>
      </c>
      <c r="AA39" s="53" t="s">
        <v>53</v>
      </c>
      <c r="AB39" s="47">
        <v>15000</v>
      </c>
      <c r="AC39" s="54">
        <v>0</v>
      </c>
      <c r="AD39" s="54">
        <v>0</v>
      </c>
      <c r="AE39" s="55" t="s">
        <v>163</v>
      </c>
      <c r="AF39" s="23"/>
    </row>
    <row r="40" spans="2:32" ht="60.75">
      <c r="B40" s="23"/>
      <c r="C40" s="49" t="s">
        <v>164</v>
      </c>
      <c r="D40" s="49" t="s">
        <v>165</v>
      </c>
      <c r="E40" s="50" t="s">
        <v>166</v>
      </c>
      <c r="F40" s="50" t="s">
        <v>5</v>
      </c>
      <c r="G40" s="50" t="s">
        <v>43</v>
      </c>
      <c r="H40" s="51" t="s">
        <v>44</v>
      </c>
      <c r="I40" s="51" t="s">
        <v>45</v>
      </c>
      <c r="J40" s="52" t="s">
        <v>46</v>
      </c>
      <c r="K40" s="51" t="s">
        <v>58</v>
      </c>
      <c r="L40" s="53" t="s">
        <v>45</v>
      </c>
      <c r="M40" s="51" t="s">
        <v>48</v>
      </c>
      <c r="N40" s="51" t="s">
        <v>146</v>
      </c>
      <c r="O40" s="51" t="s">
        <v>167</v>
      </c>
      <c r="P40" s="53" t="s">
        <v>51</v>
      </c>
      <c r="Q40" s="53" t="s">
        <v>60</v>
      </c>
      <c r="R40" s="51">
        <v>4000000</v>
      </c>
      <c r="S40" s="51">
        <v>4000000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4">
        <f t="shared" si="0"/>
        <v>0</v>
      </c>
      <c r="Z40" s="53">
        <v>0</v>
      </c>
      <c r="AA40" s="53" t="s">
        <v>53</v>
      </c>
      <c r="AB40" s="47">
        <v>16000</v>
      </c>
      <c r="AC40" s="54">
        <v>0</v>
      </c>
      <c r="AD40" s="54">
        <v>0</v>
      </c>
      <c r="AE40" s="55" t="s">
        <v>163</v>
      </c>
      <c r="AF40" s="23"/>
    </row>
    <row r="41" spans="2:32" ht="60.75">
      <c r="B41" s="23"/>
      <c r="C41" s="49" t="s">
        <v>168</v>
      </c>
      <c r="D41" s="49" t="s">
        <v>169</v>
      </c>
      <c r="E41" s="50" t="s">
        <v>170</v>
      </c>
      <c r="F41" s="50" t="s">
        <v>5</v>
      </c>
      <c r="G41" s="50" t="s">
        <v>43</v>
      </c>
      <c r="H41" s="51" t="s">
        <v>44</v>
      </c>
      <c r="I41" s="51" t="s">
        <v>45</v>
      </c>
      <c r="J41" s="52" t="s">
        <v>46</v>
      </c>
      <c r="K41" s="51" t="s">
        <v>58</v>
      </c>
      <c r="L41" s="53" t="s">
        <v>45</v>
      </c>
      <c r="M41" s="51" t="s">
        <v>48</v>
      </c>
      <c r="N41" s="51" t="s">
        <v>146</v>
      </c>
      <c r="O41" s="51" t="s">
        <v>162</v>
      </c>
      <c r="P41" s="53" t="s">
        <v>51</v>
      </c>
      <c r="Q41" s="53" t="s">
        <v>60</v>
      </c>
      <c r="R41" s="51">
        <v>15200000</v>
      </c>
      <c r="S41" s="51">
        <v>15200000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4">
        <f t="shared" si="0"/>
        <v>0</v>
      </c>
      <c r="Z41" s="53">
        <v>0</v>
      </c>
      <c r="AA41" s="53" t="s">
        <v>53</v>
      </c>
      <c r="AB41" s="47">
        <v>25000</v>
      </c>
      <c r="AC41" s="54">
        <v>0</v>
      </c>
      <c r="AD41" s="54">
        <v>0</v>
      </c>
      <c r="AE41" s="55" t="s">
        <v>171</v>
      </c>
      <c r="AF41" s="23"/>
    </row>
    <row r="42" spans="2:32" ht="60.75">
      <c r="B42" s="23"/>
      <c r="C42" s="49" t="s">
        <v>172</v>
      </c>
      <c r="D42" s="49" t="s">
        <v>173</v>
      </c>
      <c r="E42" s="50" t="s">
        <v>174</v>
      </c>
      <c r="F42" s="50" t="s">
        <v>5</v>
      </c>
      <c r="G42" s="50" t="s">
        <v>43</v>
      </c>
      <c r="H42" s="51" t="s">
        <v>44</v>
      </c>
      <c r="I42" s="51" t="s">
        <v>45</v>
      </c>
      <c r="J42" s="52" t="s">
        <v>46</v>
      </c>
      <c r="K42" s="51" t="s">
        <v>58</v>
      </c>
      <c r="L42" s="53" t="s">
        <v>45</v>
      </c>
      <c r="M42" s="51" t="s">
        <v>48</v>
      </c>
      <c r="N42" s="51" t="s">
        <v>146</v>
      </c>
      <c r="O42" s="51" t="s">
        <v>175</v>
      </c>
      <c r="P42" s="53" t="s">
        <v>51</v>
      </c>
      <c r="Q42" s="53" t="s">
        <v>60</v>
      </c>
      <c r="R42" s="51">
        <v>7000000</v>
      </c>
      <c r="S42" s="51">
        <v>7000000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53</v>
      </c>
      <c r="AB42" s="47">
        <v>11000</v>
      </c>
      <c r="AC42" s="54">
        <v>0</v>
      </c>
      <c r="AD42" s="54">
        <v>0</v>
      </c>
      <c r="AE42" s="55" t="s">
        <v>171</v>
      </c>
      <c r="AF42" s="23"/>
    </row>
    <row r="43" spans="2:32" ht="60.75">
      <c r="B43" s="23"/>
      <c r="C43" s="49" t="s">
        <v>176</v>
      </c>
      <c r="D43" s="49" t="s">
        <v>177</v>
      </c>
      <c r="E43" s="50" t="s">
        <v>178</v>
      </c>
      <c r="F43" s="50" t="s">
        <v>5</v>
      </c>
      <c r="G43" s="50" t="s">
        <v>43</v>
      </c>
      <c r="H43" s="51" t="s">
        <v>44</v>
      </c>
      <c r="I43" s="51" t="s">
        <v>45</v>
      </c>
      <c r="J43" s="52" t="s">
        <v>46</v>
      </c>
      <c r="K43" s="51" t="s">
        <v>58</v>
      </c>
      <c r="L43" s="53" t="s">
        <v>45</v>
      </c>
      <c r="M43" s="51" t="s">
        <v>48</v>
      </c>
      <c r="N43" s="51" t="s">
        <v>146</v>
      </c>
      <c r="O43" s="51" t="s">
        <v>175</v>
      </c>
      <c r="P43" s="53" t="s">
        <v>51</v>
      </c>
      <c r="Q43" s="53" t="s">
        <v>60</v>
      </c>
      <c r="R43" s="51">
        <v>2250000</v>
      </c>
      <c r="S43" s="51">
        <v>2250000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4">
        <f t="shared" si="0"/>
        <v>0</v>
      </c>
      <c r="Z43" s="53">
        <v>0</v>
      </c>
      <c r="AA43" s="53" t="s">
        <v>53</v>
      </c>
      <c r="AB43" s="47">
        <v>6000</v>
      </c>
      <c r="AC43" s="54">
        <v>0</v>
      </c>
      <c r="AD43" s="54">
        <v>0</v>
      </c>
      <c r="AE43" s="55" t="s">
        <v>163</v>
      </c>
      <c r="AF43" s="23"/>
    </row>
    <row r="44" spans="2:32" ht="60.75">
      <c r="B44" s="23"/>
      <c r="C44" s="49" t="s">
        <v>179</v>
      </c>
      <c r="D44" s="49" t="s">
        <v>180</v>
      </c>
      <c r="E44" s="50" t="s">
        <v>181</v>
      </c>
      <c r="F44" s="50" t="s">
        <v>5</v>
      </c>
      <c r="G44" s="50" t="s">
        <v>43</v>
      </c>
      <c r="H44" s="51" t="s">
        <v>44</v>
      </c>
      <c r="I44" s="51" t="s">
        <v>45</v>
      </c>
      <c r="J44" s="52" t="s">
        <v>46</v>
      </c>
      <c r="K44" s="51" t="s">
        <v>58</v>
      </c>
      <c r="L44" s="53" t="s">
        <v>45</v>
      </c>
      <c r="M44" s="51" t="s">
        <v>48</v>
      </c>
      <c r="N44" s="51" t="s">
        <v>146</v>
      </c>
      <c r="O44" s="51" t="s">
        <v>50</v>
      </c>
      <c r="P44" s="53" t="s">
        <v>51</v>
      </c>
      <c r="Q44" s="53" t="s">
        <v>60</v>
      </c>
      <c r="R44" s="51">
        <v>2250000</v>
      </c>
      <c r="S44" s="51">
        <v>2250000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4">
        <f t="shared" si="0"/>
        <v>0</v>
      </c>
      <c r="Z44" s="53">
        <v>0</v>
      </c>
      <c r="AA44" s="53" t="s">
        <v>53</v>
      </c>
      <c r="AB44" s="47">
        <v>9000</v>
      </c>
      <c r="AC44" s="54">
        <v>0</v>
      </c>
      <c r="AD44" s="54">
        <v>0</v>
      </c>
      <c r="AE44" s="55" t="s">
        <v>163</v>
      </c>
      <c r="AF44" s="23"/>
    </row>
    <row r="45" spans="2:32" ht="60.75">
      <c r="B45" s="23"/>
      <c r="C45" s="49" t="s">
        <v>182</v>
      </c>
      <c r="D45" s="49" t="s">
        <v>183</v>
      </c>
      <c r="E45" s="50" t="s">
        <v>184</v>
      </c>
      <c r="F45" s="50" t="s">
        <v>5</v>
      </c>
      <c r="G45" s="50" t="s">
        <v>43</v>
      </c>
      <c r="H45" s="51" t="s">
        <v>44</v>
      </c>
      <c r="I45" s="51" t="s">
        <v>45</v>
      </c>
      <c r="J45" s="52" t="s">
        <v>46</v>
      </c>
      <c r="K45" s="51" t="s">
        <v>185</v>
      </c>
      <c r="L45" s="53" t="s">
        <v>45</v>
      </c>
      <c r="M45" s="51" t="s">
        <v>48</v>
      </c>
      <c r="N45" s="51" t="s">
        <v>146</v>
      </c>
      <c r="O45" s="51" t="s">
        <v>175</v>
      </c>
      <c r="P45" s="53" t="s">
        <v>51</v>
      </c>
      <c r="Q45" s="53" t="s">
        <v>60</v>
      </c>
      <c r="R45" s="51">
        <v>7000000</v>
      </c>
      <c r="S45" s="51">
        <v>7000000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4">
        <f t="shared" si="0"/>
        <v>0</v>
      </c>
      <c r="Z45" s="53">
        <v>0</v>
      </c>
      <c r="AA45" s="53" t="s">
        <v>53</v>
      </c>
      <c r="AB45" s="47">
        <v>35000</v>
      </c>
      <c r="AC45" s="54">
        <v>0</v>
      </c>
      <c r="AD45" s="54">
        <v>0</v>
      </c>
      <c r="AE45" s="55" t="s">
        <v>171</v>
      </c>
      <c r="AF45" s="23"/>
    </row>
    <row r="46" spans="2:32" ht="60.75">
      <c r="B46" s="23"/>
      <c r="C46" s="49" t="s">
        <v>186</v>
      </c>
      <c r="D46" s="49" t="s">
        <v>187</v>
      </c>
      <c r="E46" s="50" t="s">
        <v>188</v>
      </c>
      <c r="F46" s="50" t="s">
        <v>5</v>
      </c>
      <c r="G46" s="50" t="s">
        <v>43</v>
      </c>
      <c r="H46" s="51" t="s">
        <v>44</v>
      </c>
      <c r="I46" s="51" t="s">
        <v>45</v>
      </c>
      <c r="J46" s="52" t="s">
        <v>46</v>
      </c>
      <c r="K46" s="51" t="s">
        <v>185</v>
      </c>
      <c r="L46" s="53" t="s">
        <v>45</v>
      </c>
      <c r="M46" s="51" t="s">
        <v>48</v>
      </c>
      <c r="N46" s="51" t="s">
        <v>146</v>
      </c>
      <c r="O46" s="51" t="s">
        <v>147</v>
      </c>
      <c r="P46" s="53" t="s">
        <v>51</v>
      </c>
      <c r="Q46" s="53" t="s">
        <v>60</v>
      </c>
      <c r="R46" s="51">
        <v>12425000</v>
      </c>
      <c r="S46" s="51">
        <v>12425000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4">
        <f t="shared" si="0"/>
        <v>0</v>
      </c>
      <c r="Z46" s="53">
        <v>0</v>
      </c>
      <c r="AA46" s="53" t="s">
        <v>53</v>
      </c>
      <c r="AB46" s="47">
        <v>10500</v>
      </c>
      <c r="AC46" s="54">
        <v>0</v>
      </c>
      <c r="AD46" s="54">
        <v>0</v>
      </c>
      <c r="AE46" s="55" t="s">
        <v>171</v>
      </c>
      <c r="AF46" s="23"/>
    </row>
    <row r="47" spans="2:32" ht="60.75">
      <c r="B47" s="23"/>
      <c r="C47" s="49" t="s">
        <v>189</v>
      </c>
      <c r="D47" s="49" t="s">
        <v>190</v>
      </c>
      <c r="E47" s="50" t="s">
        <v>191</v>
      </c>
      <c r="F47" s="50" t="s">
        <v>5</v>
      </c>
      <c r="G47" s="50" t="s">
        <v>43</v>
      </c>
      <c r="H47" s="51" t="s">
        <v>44</v>
      </c>
      <c r="I47" s="51" t="s">
        <v>45</v>
      </c>
      <c r="J47" s="52" t="s">
        <v>46</v>
      </c>
      <c r="K47" s="51" t="s">
        <v>185</v>
      </c>
      <c r="L47" s="53" t="s">
        <v>45</v>
      </c>
      <c r="M47" s="51" t="s">
        <v>48</v>
      </c>
      <c r="N47" s="51" t="s">
        <v>146</v>
      </c>
      <c r="O47" s="51" t="s">
        <v>147</v>
      </c>
      <c r="P47" s="53" t="s">
        <v>51</v>
      </c>
      <c r="Q47" s="53" t="s">
        <v>60</v>
      </c>
      <c r="R47" s="51">
        <v>12425000</v>
      </c>
      <c r="S47" s="51">
        <v>12425000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4">
        <f t="shared" si="0"/>
        <v>0</v>
      </c>
      <c r="Z47" s="53">
        <v>0</v>
      </c>
      <c r="AA47" s="53" t="s">
        <v>53</v>
      </c>
      <c r="AB47" s="47">
        <v>22500</v>
      </c>
      <c r="AC47" s="54">
        <v>0</v>
      </c>
      <c r="AD47" s="54">
        <v>0</v>
      </c>
      <c r="AE47" s="55" t="s">
        <v>171</v>
      </c>
      <c r="AF47" s="23"/>
    </row>
    <row r="48" spans="2:32" ht="67.5">
      <c r="B48" s="23"/>
      <c r="C48" s="49" t="s">
        <v>192</v>
      </c>
      <c r="D48" s="49" t="s">
        <v>193</v>
      </c>
      <c r="E48" s="50" t="s">
        <v>194</v>
      </c>
      <c r="F48" s="50" t="s">
        <v>5</v>
      </c>
      <c r="G48" s="50" t="s">
        <v>43</v>
      </c>
      <c r="H48" s="51" t="s">
        <v>44</v>
      </c>
      <c r="I48" s="51" t="s">
        <v>45</v>
      </c>
      <c r="J48" s="52" t="s">
        <v>46</v>
      </c>
      <c r="K48" s="51" t="s">
        <v>185</v>
      </c>
      <c r="L48" s="53" t="s">
        <v>45</v>
      </c>
      <c r="M48" s="51" t="s">
        <v>48</v>
      </c>
      <c r="N48" s="51" t="s">
        <v>146</v>
      </c>
      <c r="O48" s="51" t="s">
        <v>175</v>
      </c>
      <c r="P48" s="53" t="s">
        <v>51</v>
      </c>
      <c r="Q48" s="53" t="s">
        <v>60</v>
      </c>
      <c r="R48" s="51">
        <v>6000000</v>
      </c>
      <c r="S48" s="51">
        <v>6000000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4">
        <f t="shared" si="0"/>
        <v>0</v>
      </c>
      <c r="Z48" s="53">
        <v>0</v>
      </c>
      <c r="AA48" s="53" t="s">
        <v>53</v>
      </c>
      <c r="AB48" s="47">
        <v>15000</v>
      </c>
      <c r="AC48" s="54">
        <v>0</v>
      </c>
      <c r="AD48" s="54">
        <v>0</v>
      </c>
      <c r="AE48" s="55" t="s">
        <v>171</v>
      </c>
      <c r="AF48" s="23"/>
    </row>
    <row r="49" spans="2:32" ht="60.75">
      <c r="B49" s="23"/>
      <c r="C49" s="49" t="s">
        <v>195</v>
      </c>
      <c r="D49" s="49" t="s">
        <v>196</v>
      </c>
      <c r="E49" s="50" t="s">
        <v>197</v>
      </c>
      <c r="F49" s="50" t="s">
        <v>5</v>
      </c>
      <c r="G49" s="50" t="s">
        <v>43</v>
      </c>
      <c r="H49" s="51" t="s">
        <v>44</v>
      </c>
      <c r="I49" s="51" t="s">
        <v>45</v>
      </c>
      <c r="J49" s="52" t="s">
        <v>46</v>
      </c>
      <c r="K49" s="51" t="s">
        <v>185</v>
      </c>
      <c r="L49" s="53" t="s">
        <v>45</v>
      </c>
      <c r="M49" s="51" t="s">
        <v>48</v>
      </c>
      <c r="N49" s="51" t="s">
        <v>146</v>
      </c>
      <c r="O49" s="51" t="s">
        <v>167</v>
      </c>
      <c r="P49" s="53" t="s">
        <v>51</v>
      </c>
      <c r="Q49" s="53" t="s">
        <v>60</v>
      </c>
      <c r="R49" s="51">
        <v>10500000</v>
      </c>
      <c r="S49" s="51">
        <v>10500000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4">
        <f t="shared" si="0"/>
        <v>0</v>
      </c>
      <c r="Z49" s="53">
        <v>0</v>
      </c>
      <c r="AA49" s="53" t="s">
        <v>53</v>
      </c>
      <c r="AB49" s="47">
        <v>30000</v>
      </c>
      <c r="AC49" s="54">
        <v>0</v>
      </c>
      <c r="AD49" s="54">
        <v>0</v>
      </c>
      <c r="AE49" s="55" t="s">
        <v>171</v>
      </c>
      <c r="AF49" s="23"/>
    </row>
    <row r="50" spans="2:32" ht="60.75">
      <c r="B50" s="23"/>
      <c r="C50" s="49" t="s">
        <v>198</v>
      </c>
      <c r="D50" s="49" t="s">
        <v>199</v>
      </c>
      <c r="E50" s="50" t="s">
        <v>200</v>
      </c>
      <c r="F50" s="50" t="s">
        <v>5</v>
      </c>
      <c r="G50" s="50" t="s">
        <v>43</v>
      </c>
      <c r="H50" s="51" t="s">
        <v>44</v>
      </c>
      <c r="I50" s="51" t="s">
        <v>45</v>
      </c>
      <c r="J50" s="52" t="s">
        <v>46</v>
      </c>
      <c r="K50" s="51" t="s">
        <v>185</v>
      </c>
      <c r="L50" s="53" t="s">
        <v>45</v>
      </c>
      <c r="M50" s="51" t="s">
        <v>48</v>
      </c>
      <c r="N50" s="51" t="s">
        <v>146</v>
      </c>
      <c r="O50" s="51" t="s">
        <v>147</v>
      </c>
      <c r="P50" s="53" t="s">
        <v>51</v>
      </c>
      <c r="Q50" s="53" t="s">
        <v>60</v>
      </c>
      <c r="R50" s="51">
        <v>8900000</v>
      </c>
      <c r="S50" s="51">
        <v>8900000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4">
        <f t="shared" si="0"/>
        <v>0</v>
      </c>
      <c r="Z50" s="53">
        <v>0</v>
      </c>
      <c r="AA50" s="53" t="s">
        <v>53</v>
      </c>
      <c r="AB50" s="47">
        <v>6383</v>
      </c>
      <c r="AC50" s="54">
        <v>0</v>
      </c>
      <c r="AD50" s="54">
        <v>0</v>
      </c>
      <c r="AE50" s="55" t="s">
        <v>171</v>
      </c>
      <c r="AF50" s="23"/>
    </row>
    <row r="51" spans="2:32" ht="60.75">
      <c r="B51" s="23"/>
      <c r="C51" s="49" t="s">
        <v>201</v>
      </c>
      <c r="D51" s="49" t="s">
        <v>202</v>
      </c>
      <c r="E51" s="50" t="s">
        <v>203</v>
      </c>
      <c r="F51" s="50" t="s">
        <v>5</v>
      </c>
      <c r="G51" s="50" t="s">
        <v>43</v>
      </c>
      <c r="H51" s="51" t="s">
        <v>44</v>
      </c>
      <c r="I51" s="51" t="s">
        <v>45</v>
      </c>
      <c r="J51" s="52" t="s">
        <v>46</v>
      </c>
      <c r="K51" s="51" t="s">
        <v>185</v>
      </c>
      <c r="L51" s="53" t="s">
        <v>45</v>
      </c>
      <c r="M51" s="51" t="s">
        <v>48</v>
      </c>
      <c r="N51" s="51" t="s">
        <v>146</v>
      </c>
      <c r="O51" s="51" t="s">
        <v>167</v>
      </c>
      <c r="P51" s="53" t="s">
        <v>51</v>
      </c>
      <c r="Q51" s="53" t="s">
        <v>60</v>
      </c>
      <c r="R51" s="51">
        <v>8825000</v>
      </c>
      <c r="S51" s="51">
        <v>8825000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4">
        <f t="shared" si="0"/>
        <v>0</v>
      </c>
      <c r="Z51" s="53">
        <v>0</v>
      </c>
      <c r="AA51" s="53" t="s">
        <v>53</v>
      </c>
      <c r="AB51" s="47">
        <v>4198</v>
      </c>
      <c r="AC51" s="54">
        <v>0</v>
      </c>
      <c r="AD51" s="54">
        <v>0</v>
      </c>
      <c r="AE51" s="55" t="s">
        <v>171</v>
      </c>
      <c r="AF51" s="23"/>
    </row>
    <row r="52" spans="2:32" ht="60.75">
      <c r="B52" s="23"/>
      <c r="C52" s="49" t="s">
        <v>204</v>
      </c>
      <c r="D52" s="49" t="s">
        <v>205</v>
      </c>
      <c r="E52" s="50" t="s">
        <v>206</v>
      </c>
      <c r="F52" s="50" t="s">
        <v>5</v>
      </c>
      <c r="G52" s="50" t="s">
        <v>43</v>
      </c>
      <c r="H52" s="51" t="s">
        <v>44</v>
      </c>
      <c r="I52" s="51" t="s">
        <v>45</v>
      </c>
      <c r="J52" s="52" t="s">
        <v>46</v>
      </c>
      <c r="K52" s="51" t="s">
        <v>185</v>
      </c>
      <c r="L52" s="53" t="s">
        <v>45</v>
      </c>
      <c r="M52" s="51" t="s">
        <v>48</v>
      </c>
      <c r="N52" s="51" t="s">
        <v>146</v>
      </c>
      <c r="O52" s="51" t="s">
        <v>167</v>
      </c>
      <c r="P52" s="53" t="s">
        <v>51</v>
      </c>
      <c r="Q52" s="53" t="s">
        <v>60</v>
      </c>
      <c r="R52" s="51">
        <v>9000000</v>
      </c>
      <c r="S52" s="51">
        <v>9000000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4">
        <f t="shared" si="0"/>
        <v>0</v>
      </c>
      <c r="Z52" s="53">
        <v>0</v>
      </c>
      <c r="AA52" s="53" t="s">
        <v>53</v>
      </c>
      <c r="AB52" s="47">
        <v>4717</v>
      </c>
      <c r="AC52" s="54">
        <v>0</v>
      </c>
      <c r="AD52" s="54">
        <v>0</v>
      </c>
      <c r="AE52" s="55" t="s">
        <v>171</v>
      </c>
      <c r="AF52" s="23"/>
    </row>
    <row r="53" spans="2:32" ht="60.75">
      <c r="B53" s="23"/>
      <c r="C53" s="49" t="s">
        <v>207</v>
      </c>
      <c r="D53" s="49" t="s">
        <v>208</v>
      </c>
      <c r="E53" s="50" t="s">
        <v>209</v>
      </c>
      <c r="F53" s="50" t="s">
        <v>5</v>
      </c>
      <c r="G53" s="50" t="s">
        <v>43</v>
      </c>
      <c r="H53" s="51" t="s">
        <v>44</v>
      </c>
      <c r="I53" s="51" t="s">
        <v>45</v>
      </c>
      <c r="J53" s="52" t="s">
        <v>46</v>
      </c>
      <c r="K53" s="51" t="s">
        <v>185</v>
      </c>
      <c r="L53" s="53" t="s">
        <v>45</v>
      </c>
      <c r="M53" s="51" t="s">
        <v>48</v>
      </c>
      <c r="N53" s="51" t="s">
        <v>146</v>
      </c>
      <c r="O53" s="51" t="s">
        <v>167</v>
      </c>
      <c r="P53" s="53" t="s">
        <v>51</v>
      </c>
      <c r="Q53" s="53" t="s">
        <v>60</v>
      </c>
      <c r="R53" s="51">
        <v>9650000</v>
      </c>
      <c r="S53" s="51">
        <v>9650000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4">
        <f t="shared" si="0"/>
        <v>0</v>
      </c>
      <c r="Z53" s="53">
        <v>0</v>
      </c>
      <c r="AA53" s="53" t="s">
        <v>53</v>
      </c>
      <c r="AB53" s="47">
        <v>5309</v>
      </c>
      <c r="AC53" s="54">
        <v>0</v>
      </c>
      <c r="AD53" s="54">
        <v>0</v>
      </c>
      <c r="AE53" s="55" t="s">
        <v>171</v>
      </c>
      <c r="AF53" s="23"/>
    </row>
    <row r="54" spans="2:32" ht="60.75">
      <c r="B54" s="23"/>
      <c r="C54" s="49" t="s">
        <v>210</v>
      </c>
      <c r="D54" s="49" t="s">
        <v>211</v>
      </c>
      <c r="E54" s="50" t="s">
        <v>212</v>
      </c>
      <c r="F54" s="50" t="s">
        <v>5</v>
      </c>
      <c r="G54" s="50" t="s">
        <v>43</v>
      </c>
      <c r="H54" s="51" t="s">
        <v>44</v>
      </c>
      <c r="I54" s="51" t="s">
        <v>45</v>
      </c>
      <c r="J54" s="52" t="s">
        <v>46</v>
      </c>
      <c r="K54" s="51" t="s">
        <v>185</v>
      </c>
      <c r="L54" s="53" t="s">
        <v>45</v>
      </c>
      <c r="M54" s="51" t="s">
        <v>48</v>
      </c>
      <c r="N54" s="51" t="s">
        <v>146</v>
      </c>
      <c r="O54" s="51" t="s">
        <v>167</v>
      </c>
      <c r="P54" s="53" t="s">
        <v>51</v>
      </c>
      <c r="Q54" s="53" t="s">
        <v>60</v>
      </c>
      <c r="R54" s="51">
        <v>9975000</v>
      </c>
      <c r="S54" s="51">
        <v>9975000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4">
        <f t="shared" si="0"/>
        <v>0</v>
      </c>
      <c r="Z54" s="53">
        <v>0</v>
      </c>
      <c r="AA54" s="53" t="s">
        <v>53</v>
      </c>
      <c r="AB54" s="47">
        <v>5370</v>
      </c>
      <c r="AC54" s="54">
        <v>0</v>
      </c>
      <c r="AD54" s="54">
        <v>0</v>
      </c>
      <c r="AE54" s="55" t="s">
        <v>171</v>
      </c>
      <c r="AF54" s="23"/>
    </row>
    <row r="55" spans="2:32" ht="60.75">
      <c r="B55" s="23"/>
      <c r="C55" s="49" t="s">
        <v>213</v>
      </c>
      <c r="D55" s="49" t="s">
        <v>214</v>
      </c>
      <c r="E55" s="50" t="s">
        <v>215</v>
      </c>
      <c r="F55" s="50" t="s">
        <v>5</v>
      </c>
      <c r="G55" s="50" t="s">
        <v>43</v>
      </c>
      <c r="H55" s="51" t="s">
        <v>44</v>
      </c>
      <c r="I55" s="51" t="s">
        <v>45</v>
      </c>
      <c r="J55" s="52" t="s">
        <v>46</v>
      </c>
      <c r="K55" s="51" t="s">
        <v>185</v>
      </c>
      <c r="L55" s="53" t="s">
        <v>45</v>
      </c>
      <c r="M55" s="51" t="s">
        <v>48</v>
      </c>
      <c r="N55" s="51" t="s">
        <v>146</v>
      </c>
      <c r="O55" s="51" t="s">
        <v>167</v>
      </c>
      <c r="P55" s="53" t="s">
        <v>51</v>
      </c>
      <c r="Q55" s="53" t="s">
        <v>60</v>
      </c>
      <c r="R55" s="51">
        <v>10300000</v>
      </c>
      <c r="S55" s="51">
        <v>10300000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4">
        <f t="shared" si="0"/>
        <v>0</v>
      </c>
      <c r="Z55" s="53">
        <v>0</v>
      </c>
      <c r="AA55" s="53" t="s">
        <v>53</v>
      </c>
      <c r="AB55" s="47">
        <v>8000</v>
      </c>
      <c r="AC55" s="54">
        <v>0</v>
      </c>
      <c r="AD55" s="54">
        <v>0</v>
      </c>
      <c r="AE55" s="55" t="s">
        <v>171</v>
      </c>
      <c r="AF55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Rafael Quiroz Perez</cp:lastModifiedBy>
  <cp:lastPrinted>2013-06-05T18:06:43Z</cp:lastPrinted>
  <dcterms:created xsi:type="dcterms:W3CDTF">2009-03-25T01:44:41Z</dcterms:created>
  <dcterms:modified xsi:type="dcterms:W3CDTF">2016-05-18T17:14:51Z</dcterms:modified>
</cp:coreProperties>
</file>